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WPPPB" sheetId="41" r:id="rId1"/>
  </sheets>
  <definedNames>
    <definedName name="indi">#REF!</definedName>
  </definedNames>
  <calcPr calcId="145621"/>
</workbook>
</file>

<file path=xl/calcChain.xml><?xml version="1.0" encoding="utf-8"?>
<calcChain xmlns="http://schemas.openxmlformats.org/spreadsheetml/2006/main">
  <c r="D37" i="41" l="1"/>
  <c r="D36" i="41"/>
  <c r="D34" i="41"/>
  <c r="D33" i="41"/>
  <c r="D32" i="41"/>
  <c r="D35" i="41" l="1"/>
  <c r="D38" i="41" s="1"/>
</calcChain>
</file>

<file path=xl/sharedStrings.xml><?xml version="1.0" encoding="utf-8"?>
<sst xmlns="http://schemas.openxmlformats.org/spreadsheetml/2006/main" count="160" uniqueCount="101">
  <si>
    <t>Function</t>
  </si>
  <si>
    <t>Description</t>
  </si>
  <si>
    <t xml:space="preserve">The outcome of this activity maintains or raises a risk perception in the mind of any commercial fisher who is contemplating committing an offence. </t>
  </si>
  <si>
    <t>This leads to maximising voluntary compliance, and creates a deterrent effect.</t>
  </si>
  <si>
    <t>All data entered in the data base within 3 working days of receipt of dockets.</t>
  </si>
  <si>
    <t>FCRSC minutes prepared and circulated within 7 working days of meetings.</t>
  </si>
  <si>
    <t>Prospective cost recovery system</t>
  </si>
  <si>
    <t>Research Services</t>
  </si>
  <si>
    <t>Deliverables</t>
  </si>
  <si>
    <t xml:space="preserve">Deliverables </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</si>
  <si>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</si>
  <si>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</si>
  <si>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</si>
  <si>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</si>
  <si>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</si>
  <si>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</si>
  <si>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</si>
  <si>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</si>
  <si>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</si>
  <si>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</si>
  <si>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</si>
  <si>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</si>
  <si>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</si>
  <si>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</si>
  <si>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</si>
  <si>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</si>
  <si>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</si>
  <si>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</si>
  <si>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</si>
  <si>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</si>
  <si>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TOTAL</t>
  </si>
  <si>
    <t>Administration Services</t>
  </si>
  <si>
    <t>Provide advice regarding general and research permits submitted by industry representative bodies.</t>
  </si>
  <si>
    <t>KPI**</t>
  </si>
  <si>
    <t>Compliance Services</t>
  </si>
  <si>
    <t>Management Services</t>
  </si>
  <si>
    <t xml:space="preserve">      Licence Administration</t>
  </si>
  <si>
    <t xml:space="preserve">     Cost Recovery Administration</t>
  </si>
  <si>
    <t>Cost recovery administration per licence</t>
  </si>
  <si>
    <t xml:space="preserve">Using intelligence, targeted inspections conducted:
• at sea, and
• at landing,
to detect and deter non-compliance with legislation.
</t>
  </si>
  <si>
    <t>No. of inspections planned and complete in final report</t>
  </si>
  <si>
    <t>Meeting dates and minutes reported twice yearly.</t>
  </si>
  <si>
    <t xml:space="preserve">Minutes completed and published. </t>
  </si>
  <si>
    <t>Source and number of requests reported</t>
  </si>
  <si>
    <r>
      <rPr>
        <b/>
        <u/>
        <sz val="14"/>
        <color theme="1"/>
        <rFont val="Arial"/>
        <family val="2"/>
      </rPr>
      <t>Western Port / Port Phillip Bay Fishery</t>
    </r>
    <r>
      <rPr>
        <b/>
        <sz val="14"/>
        <color theme="1"/>
        <rFont val="Arial"/>
        <family val="2"/>
      </rPr>
      <t xml:space="preserve"> – Schedule of Cost Recoverable Fisheries Regulatory Services</t>
    </r>
  </si>
  <si>
    <t>Pre-recruit survey data summary for King George whiting provided by 30 April each year.</t>
  </si>
  <si>
    <t>Pre-recruit survey data summary for snapper and sand flathead provided by 30 June each year.</t>
  </si>
  <si>
    <t>Annual reporting of catch sampling data collected for the fishery to be provided by 31 August each year.</t>
  </si>
  <si>
    <t>Annual reporting of standardised catch and effort fishery data provided by 30 June 2015-19.</t>
  </si>
  <si>
    <t xml:space="preserve">Snapper assessment reports provided by 30 June 2015 and 2018. KGw assessment reports provided by 30 June 2015 and 2017. Sand flathead assessment report provided by  30 June 2015 and 2019.  Garfish assessment report provided by  30 June 2016. Calamari assessment report provided by  30 June 2017.  Fishery assessment report for other species by 30 June 2016.  </t>
  </si>
  <si>
    <t>All requests for WW/PPB Inlet Fishery data provided within 5 working days.</t>
  </si>
  <si>
    <t>All entries reported with timeframe.</t>
  </si>
  <si>
    <t xml:space="preserve">Number of inspections for Westernport/Port Phillip Bay reported annually. </t>
  </si>
  <si>
    <t>Type of offences for Westernport/Port Phillip Bay reported at end of year (final report).</t>
  </si>
  <si>
    <t>Date provided
Format</t>
  </si>
  <si>
    <t xml:space="preserve">Catch sampling data report provided by 31 August. </t>
  </si>
  <si>
    <t>Snapper and KGW workshop completed by (date)
Workshop for other species completed by (date)</t>
  </si>
  <si>
    <t>Date of workshop</t>
  </si>
  <si>
    <t>Stock assessment workshop conducted for Snapper &amp; KGw every 3 years and 5 years for sand flathead, garfish, calamari &amp; other species.</t>
  </si>
  <si>
    <t>1. Research Services</t>
  </si>
  <si>
    <t>2. Compliance Services</t>
  </si>
  <si>
    <t>3. Fisheries Management Services</t>
  </si>
  <si>
    <t>5.1 Cost recovery administration</t>
  </si>
  <si>
    <t>2.1 Inspections of licenced or authorised commercial fishers</t>
  </si>
  <si>
    <t>1.1 Data collection, monitoring and analysis for stock assessment</t>
  </si>
  <si>
    <t>5.1.1 Operational costs only for the provision of secretariat service for the FCRSC (e.g. Chair’s services, meeting room hire, and committee allowances for travel, accommodation and meals).</t>
  </si>
  <si>
    <t>4. Licence Administration Services</t>
  </si>
  <si>
    <t>5. Cost Recovery Administration Services</t>
  </si>
  <si>
    <t>3.1 Operational management of marine and estuarine fisheries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</si>
  <si>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</si>
  <si>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</si>
  <si>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</si>
  <si>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3.1.1 Prepare briefs, interpret information, attend meetings and develop discussion papers to inform the fisheries executive and the Minister on issues related to the management of the commercial fishery.</t>
  </si>
  <si>
    <t>3.1.2 Assess, advise on and respond to emerging issues.</t>
  </si>
  <si>
    <t>3.1.3 Respond to industry queries including requests for information and updates on catch.</t>
  </si>
  <si>
    <t xml:space="preserve">3.1.4 Consider permit applications for industry research and other activities. </t>
  </si>
  <si>
    <t>1.1.1 Annual catch sampling to determine age and length  composition.</t>
  </si>
  <si>
    <t>1.1.2 Annual pre-recruit surveys and assessment.</t>
  </si>
  <si>
    <t>1.1.3 Analysis of all data, including commercial Catch &amp; Effort data and annual workshop information, to determine status of key species and the fishery.</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</si>
  <si>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</si>
  <si>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</si>
  <si>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13 on land and 6 on water inspections have been completed</t>
  </si>
  <si>
    <t>Completed by due date.</t>
  </si>
  <si>
    <t>Not required during this period</t>
  </si>
  <si>
    <t>6- PPB netting buy out meetings</t>
  </si>
  <si>
    <r>
      <t xml:space="preserve">No. of requests received </t>
    </r>
    <r>
      <rPr>
        <b/>
        <sz val="10"/>
        <color theme="1"/>
        <rFont val="Arial"/>
        <family val="2"/>
      </rPr>
      <t xml:space="preserve"> 27</t>
    </r>
    <r>
      <rPr>
        <sz val="10"/>
        <color theme="1"/>
        <rFont val="Arial"/>
        <family val="2"/>
      </rPr>
      <t xml:space="preserve">
Source of each request  </t>
    </r>
    <r>
      <rPr>
        <b/>
        <sz val="10"/>
        <color theme="1"/>
        <rFont val="Arial"/>
        <family val="2"/>
      </rPr>
      <t>FV21, PRIME1, IND5</t>
    </r>
  </si>
  <si>
    <r>
      <t xml:space="preserve">No. of entries </t>
    </r>
    <r>
      <rPr>
        <b/>
        <sz val="10"/>
        <color theme="1"/>
        <rFont val="Arial"/>
        <family val="2"/>
      </rPr>
      <t>252</t>
    </r>
    <r>
      <rPr>
        <sz val="10"/>
        <color theme="1"/>
        <rFont val="Arial"/>
        <family val="2"/>
      </rPr>
      <t xml:space="preserve">
No. timeframe not met </t>
    </r>
    <r>
      <rPr>
        <b/>
        <sz val="10"/>
        <color theme="1"/>
        <rFont val="Arial"/>
        <family val="2"/>
      </rPr>
      <t>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</si>
  <si>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</si>
  <si>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</si>
  <si>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</si>
  <si>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t>
    </r>
    <r>
      <rPr>
        <b/>
        <sz val="10"/>
        <rFont val="Arial"/>
        <family val="2"/>
      </rPr>
      <t>N/A</t>
    </r>
  </si>
  <si>
    <r>
      <t xml:space="preserve">List of meetings </t>
    </r>
    <r>
      <rPr>
        <b/>
        <sz val="10"/>
        <rFont val="Arial"/>
        <family val="2"/>
      </rPr>
      <t>PPB neeting transition</t>
    </r>
    <r>
      <rPr>
        <sz val="10"/>
        <rFont val="Arial"/>
        <family val="2"/>
      </rPr>
      <t xml:space="preserve">
No. of meetings </t>
    </r>
    <r>
      <rPr>
        <b/>
        <sz val="10"/>
        <rFont val="Arial"/>
        <family val="2"/>
      </rPr>
      <t>6</t>
    </r>
  </si>
  <si>
    <t>Standardised Catch and effort data report provided by 30 June each year.</t>
  </si>
  <si>
    <t>KGW pre-recruit survey summary provided by 30 April.</t>
  </si>
  <si>
    <t>Snapper and sand flathead pre-recruit survey summary provided by 30 June.</t>
  </si>
  <si>
    <t>Not delivered</t>
  </si>
  <si>
    <t>Completed in April 2015</t>
  </si>
  <si>
    <t>Not completed for KWG, Snapper and Sand flathead</t>
  </si>
  <si>
    <t xml:space="preserve">KGW, Sand  Flathead and Snapper reports not completed. </t>
  </si>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</sst>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16"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b/>
      <u/>
      <sz val="14"/>
      <color theme="1"/>
      <name val="Arial"/>
      <family val="2"/>
    </font>
    <font>
      <i/>
      <sz val="10"/>
      <color theme="1"/>
      <name val="Arial"/>
      <family val="2"/>
    </font>
    <font>
      <sz val="10"/>
      <color theme="0"/>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4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42">
    <xf numFmtId="0" fontId="0" fillId="0" borderId="0" xfId="0"/>
    <xf numFmtId="0" fontId="2" fillId="0" borderId="0" xfId="0" applyFont="1" applyAlignment="1">
      <alignment vertical="center"/>
    </xf>
    <xf numFmtId="0" fontId="0" fillId="0" borderId="0" xfId="0" applyBorder="1"/>
    <xf numFmtId="0" fontId="4" fillId="0" borderId="0"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6" fontId="0" fillId="0" borderId="0" xfId="0" applyNumberFormat="1" applyBorder="1"/>
    <xf numFmtId="6" fontId="1" fillId="0" borderId="0" xfId="0" applyNumberFormat="1" applyFont="1" applyBorder="1"/>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1" xfId="0" applyFont="1" applyBorder="1" applyAlignment="1">
      <alignment horizontal="center" vertical="center"/>
    </xf>
    <xf numFmtId="0" fontId="4" fillId="0" borderId="0" xfId="0" applyFont="1" applyBorder="1"/>
    <xf numFmtId="0" fontId="4" fillId="0" borderId="7" xfId="0" applyFont="1" applyBorder="1" applyAlignment="1">
      <alignment horizontal="center" vertical="center"/>
    </xf>
    <xf numFmtId="0" fontId="6" fillId="10" borderId="8" xfId="0" applyFont="1" applyFill="1" applyBorder="1"/>
    <xf numFmtId="0" fontId="0" fillId="10" borderId="9" xfId="0" applyFill="1" applyBorder="1"/>
    <xf numFmtId="0" fontId="0" fillId="10" borderId="10" xfId="0" applyFill="1" applyBorder="1"/>
    <xf numFmtId="0" fontId="6" fillId="12" borderId="8" xfId="0" applyFont="1" applyFill="1" applyBorder="1"/>
    <xf numFmtId="0" fontId="0" fillId="12" borderId="9" xfId="0" applyFill="1" applyBorder="1"/>
    <xf numFmtId="0" fontId="0" fillId="12" borderId="10" xfId="0" applyFill="1" applyBorder="1"/>
    <xf numFmtId="0" fontId="9" fillId="3" borderId="0" xfId="0" applyFont="1" applyFill="1"/>
    <xf numFmtId="0" fontId="10" fillId="3" borderId="0" xfId="0" applyFont="1" applyFill="1" applyBorder="1" applyAlignment="1">
      <alignment horizontal="center" vertical="center"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4" fillId="0" borderId="4" xfId="0" applyFont="1" applyBorder="1" applyAlignment="1">
      <alignment horizontal="left"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center" vertical="center"/>
    </xf>
    <xf numFmtId="0" fontId="6" fillId="9" borderId="8" xfId="0" applyFont="1" applyFill="1" applyBorder="1"/>
    <xf numFmtId="0" fontId="0" fillId="9" borderId="9" xfId="0" applyFill="1" applyBorder="1"/>
    <xf numFmtId="0" fontId="6" fillId="8" borderId="8" xfId="0" applyFont="1" applyFill="1" applyBorder="1"/>
    <xf numFmtId="0" fontId="0" fillId="8" borderId="9" xfId="0" applyFill="1" applyBorder="1"/>
    <xf numFmtId="0" fontId="6" fillId="2" borderId="8" xfId="0" applyFont="1" applyFill="1" applyBorder="1"/>
    <xf numFmtId="0" fontId="7" fillId="2" borderId="9" xfId="0" applyFont="1" applyFill="1" applyBorder="1"/>
    <xf numFmtId="0" fontId="9" fillId="0" borderId="0" xfId="0" applyFont="1"/>
    <xf numFmtId="0" fontId="0" fillId="9" borderId="10" xfId="0" applyFill="1" applyBorder="1"/>
    <xf numFmtId="0" fontId="0" fillId="8" borderId="10" xfId="0" applyFill="1" applyBorder="1"/>
    <xf numFmtId="0" fontId="7" fillId="2" borderId="10" xfId="0" applyFont="1" applyFill="1" applyBorder="1"/>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5" xfId="0" applyFont="1" applyBorder="1" applyAlignment="1">
      <alignment vertical="top" wrapText="1"/>
    </xf>
    <xf numFmtId="8" fontId="0" fillId="0" borderId="0" xfId="0" applyNumberFormat="1"/>
    <xf numFmtId="0" fontId="1" fillId="0" borderId="0" xfId="0" applyFont="1"/>
    <xf numFmtId="0" fontId="3" fillId="0" borderId="0" xfId="0" applyFont="1" applyAlignment="1">
      <alignment vertical="center"/>
    </xf>
    <xf numFmtId="0" fontId="4" fillId="0" borderId="20" xfId="0" applyFont="1" applyBorder="1" applyAlignment="1">
      <alignment vertical="center" wrapText="1"/>
    </xf>
    <xf numFmtId="0" fontId="4" fillId="0" borderId="23" xfId="0" applyFont="1" applyBorder="1" applyAlignment="1">
      <alignment vertical="center" wrapText="1"/>
    </xf>
    <xf numFmtId="0" fontId="0" fillId="0" borderId="0" xfId="0" applyAlignment="1">
      <alignment vertical="center"/>
    </xf>
    <xf numFmtId="0" fontId="4" fillId="0" borderId="3" xfId="0" applyFont="1" applyBorder="1" applyAlignment="1">
      <alignment horizontal="center" vertical="center"/>
    </xf>
    <xf numFmtId="0" fontId="4" fillId="0" borderId="25" xfId="0" applyFont="1" applyBorder="1" applyAlignment="1">
      <alignment vertical="top" wrapText="1"/>
    </xf>
    <xf numFmtId="0" fontId="4" fillId="0" borderId="16" xfId="0" applyFont="1" applyBorder="1" applyAlignment="1">
      <alignment vertical="top" wrapText="1"/>
    </xf>
    <xf numFmtId="164" fontId="4" fillId="0" borderId="33" xfId="1" applyNumberFormat="1" applyFont="1" applyBorder="1" applyAlignment="1">
      <alignment vertical="top" wrapText="1"/>
    </xf>
    <xf numFmtId="164" fontId="4" fillId="0" borderId="20" xfId="1" applyNumberFormat="1" applyFont="1" applyBorder="1" applyAlignment="1">
      <alignment vertical="center"/>
    </xf>
    <xf numFmtId="0" fontId="4" fillId="0" borderId="24" xfId="0" applyFont="1" applyFill="1" applyBorder="1" applyAlignment="1">
      <alignment vertical="center" wrapText="1"/>
    </xf>
    <xf numFmtId="164" fontId="4" fillId="0" borderId="24" xfId="1" applyNumberFormat="1" applyFont="1" applyBorder="1" applyAlignment="1"/>
    <xf numFmtId="0" fontId="14" fillId="0" borderId="30" xfId="0" applyFont="1" applyBorder="1" applyAlignment="1">
      <alignment vertical="center"/>
    </xf>
    <xf numFmtId="164" fontId="14" fillId="0" borderId="24" xfId="1" applyNumberFormat="1" applyFont="1" applyBorder="1" applyAlignment="1">
      <alignment vertical="top" wrapText="1"/>
    </xf>
    <xf numFmtId="0" fontId="14" fillId="0" borderId="26" xfId="0" applyFont="1" applyBorder="1" applyAlignment="1">
      <alignment vertical="center"/>
    </xf>
    <xf numFmtId="164" fontId="14" fillId="0" borderId="31" xfId="1" applyNumberFormat="1" applyFont="1" applyBorder="1" applyAlignment="1">
      <alignment vertical="top" wrapText="1"/>
    </xf>
    <xf numFmtId="0" fontId="3" fillId="0" borderId="20" xfId="0" applyFont="1" applyBorder="1" applyAlignment="1">
      <alignment vertical="center"/>
    </xf>
    <xf numFmtId="164" fontId="3" fillId="0" borderId="20" xfId="1" applyNumberFormat="1" applyFont="1" applyBorder="1" applyAlignment="1">
      <alignment vertical="center"/>
    </xf>
    <xf numFmtId="0" fontId="9" fillId="0" borderId="0" xfId="0" applyFont="1" applyAlignment="1">
      <alignment horizontal="right"/>
    </xf>
    <xf numFmtId="0" fontId="4" fillId="0" borderId="28" xfId="0" applyFont="1" applyBorder="1" applyAlignment="1">
      <alignment vertical="top" wrapText="1"/>
    </xf>
    <xf numFmtId="0" fontId="4" fillId="0" borderId="0" xfId="0" applyFont="1" applyAlignment="1">
      <alignment horizontal="left" vertical="top" wrapText="1"/>
    </xf>
    <xf numFmtId="0" fontId="15" fillId="0" borderId="7" xfId="0" applyFont="1" applyBorder="1" applyAlignment="1">
      <alignment horizontal="left" vertical="top"/>
    </xf>
    <xf numFmtId="0" fontId="4" fillId="0" borderId="2" xfId="0" applyFont="1" applyBorder="1" applyAlignment="1">
      <alignment horizontal="center" vertical="center"/>
    </xf>
    <xf numFmtId="0" fontId="4" fillId="0" borderId="38" xfId="0" applyFont="1" applyBorder="1" applyAlignment="1">
      <alignment horizontal="center" vertical="center"/>
    </xf>
    <xf numFmtId="0" fontId="8" fillId="3" borderId="25"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29" xfId="0" applyFont="1" applyBorder="1" applyAlignment="1">
      <alignment horizontal="left" vertical="top" wrapText="1"/>
    </xf>
    <xf numFmtId="0" fontId="1" fillId="0" borderId="0" xfId="0" applyFont="1" applyAlignment="1">
      <alignment horizontal="left"/>
    </xf>
    <xf numFmtId="0" fontId="4" fillId="0" borderId="7" xfId="0" applyFont="1" applyBorder="1" applyAlignment="1">
      <alignment vertical="top"/>
    </xf>
    <xf numFmtId="0" fontId="0" fillId="0" borderId="0" xfId="0" applyAlignment="1">
      <alignment horizontal="left" vertical="top"/>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3" fillId="4" borderId="3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13" borderId="3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29" xfId="0" applyFont="1" applyFill="1" applyBorder="1" applyAlignment="1">
      <alignment horizontal="center" vertical="center"/>
    </xf>
    <xf numFmtId="0" fontId="4" fillId="13" borderId="7" xfId="0" applyFont="1" applyFill="1" applyBorder="1" applyAlignment="1">
      <alignment horizontal="center" vertical="center"/>
    </xf>
    <xf numFmtId="0" fontId="4" fillId="13" borderId="15" xfId="0" applyFont="1" applyFill="1" applyBorder="1" applyAlignment="1">
      <alignment horizontal="center" vertical="center"/>
    </xf>
    <xf numFmtId="0" fontId="3" fillId="5" borderId="39"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4" fillId="0" borderId="7" xfId="0" applyFont="1" applyBorder="1" applyAlignment="1">
      <alignment horizontal="left" vertical="top" wrapText="1"/>
    </xf>
    <xf numFmtId="0" fontId="8" fillId="3" borderId="7" xfId="0" applyFont="1" applyFill="1" applyBorder="1" applyAlignment="1">
      <alignment horizontal="left" vertical="top" wrapText="1"/>
    </xf>
    <xf numFmtId="0" fontId="3" fillId="7"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8" fillId="3" borderId="2" xfId="0" applyFont="1" applyFill="1" applyBorder="1" applyAlignment="1">
      <alignment horizontal="left" vertical="top" wrapText="1"/>
    </xf>
    <xf numFmtId="0" fontId="11" fillId="6" borderId="39" xfId="0" applyFont="1" applyFill="1" applyBorder="1" applyAlignment="1">
      <alignment horizontal="center" vertical="center" wrapText="1"/>
    </xf>
    <xf numFmtId="0" fontId="4" fillId="0" borderId="12" xfId="0" applyFont="1" applyBorder="1"/>
    <xf numFmtId="0" fontId="4" fillId="0" borderId="14" xfId="0" applyFont="1" applyBorder="1" applyAlignment="1">
      <alignment horizontal="left" vertical="top"/>
    </xf>
    <xf numFmtId="0" fontId="4" fillId="0" borderId="29" xfId="0" applyFont="1" applyFill="1" applyBorder="1" applyAlignment="1">
      <alignment horizontal="left" vertical="top" wrapText="1"/>
    </xf>
    <xf numFmtId="0" fontId="8" fillId="3" borderId="7" xfId="0" applyFont="1" applyFill="1" applyBorder="1" applyAlignment="1">
      <alignment horizontal="left" vertical="top" wrapText="1"/>
    </xf>
    <xf numFmtId="0" fontId="3" fillId="7" borderId="4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xf>
    <xf numFmtId="0" fontId="4" fillId="0" borderId="27" xfId="0" applyFont="1" applyBorder="1" applyAlignment="1">
      <alignment horizontal="center" vertical="center" wrapText="1"/>
    </xf>
    <xf numFmtId="0" fontId="4" fillId="0" borderId="27" xfId="0" applyFont="1" applyBorder="1" applyAlignment="1">
      <alignment horizontal="left" vertical="top"/>
    </xf>
    <xf numFmtId="0" fontId="11" fillId="6" borderId="41" xfId="0" applyFont="1" applyFill="1" applyBorder="1" applyAlignment="1">
      <alignment horizontal="center" vertical="center" wrapText="1"/>
    </xf>
    <xf numFmtId="0" fontId="4" fillId="0" borderId="27" xfId="0" applyFont="1" applyFill="1" applyBorder="1" applyAlignment="1">
      <alignment horizontal="left" vertical="top" wrapText="1"/>
    </xf>
    <xf numFmtId="0" fontId="4" fillId="3" borderId="0" xfId="0" applyFont="1" applyFill="1" applyAlignment="1">
      <alignment horizontal="left" vertical="top" wrapText="1"/>
    </xf>
    <xf numFmtId="0" fontId="8" fillId="3" borderId="3" xfId="0" applyFont="1" applyFill="1" applyBorder="1" applyAlignment="1">
      <alignment horizontal="left" vertical="top"/>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8" fillId="3" borderId="0" xfId="0" applyFont="1" applyFill="1" applyAlignment="1">
      <alignment vertical="top" wrapText="1"/>
    </xf>
    <xf numFmtId="0" fontId="8" fillId="3" borderId="34"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13" xfId="0" applyFont="1" applyBorder="1" applyAlignment="1">
      <alignment vertical="center" wrapText="1"/>
    </xf>
    <xf numFmtId="0" fontId="3" fillId="0" borderId="21" xfId="0" applyFont="1" applyBorder="1" applyAlignment="1">
      <alignment vertical="center" wrapText="1"/>
    </xf>
    <xf numFmtId="0" fontId="4" fillId="0" borderId="32"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center" vertical="center"/>
    </xf>
    <xf numFmtId="0" fontId="4" fillId="0" borderId="29" xfId="0" applyFont="1" applyBorder="1" applyAlignment="1">
      <alignment horizontal="left" vertical="top" wrapText="1"/>
    </xf>
    <xf numFmtId="0" fontId="1" fillId="0" borderId="0" xfId="0" applyFont="1" applyAlignment="1">
      <alignment horizontal="right"/>
    </xf>
    <xf numFmtId="0" fontId="3" fillId="0" borderId="0" xfId="0" applyFont="1" applyAlignment="1">
      <alignment horizontal="right" vertical="center"/>
    </xf>
    <xf numFmtId="0" fontId="4" fillId="0" borderId="18" xfId="0" applyFont="1" applyBorder="1" applyAlignment="1">
      <alignment horizontal="left" vertical="top" wrapText="1"/>
    </xf>
    <xf numFmtId="0" fontId="1" fillId="0" borderId="0" xfId="0" applyFont="1" applyBorder="1" applyAlignment="1">
      <alignment horizontal="right"/>
    </xf>
    <xf numFmtId="0" fontId="4" fillId="0" borderId="7" xfId="0" applyFont="1" applyBorder="1" applyAlignment="1">
      <alignment horizontal="center" vertical="center"/>
    </xf>
    <xf numFmtId="6" fontId="1" fillId="0" borderId="0" xfId="0" applyNumberFormat="1" applyFont="1" applyBorder="1" applyAlignment="1">
      <alignment horizontal="right"/>
    </xf>
  </cellXfs>
  <cellStyles count="2">
    <cellStyle name="Currency" xfId="1" builtinId="4"/>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2"/>
  <sheetViews>
    <sheetView tabSelected="1" topLeftCell="A25" workbookViewId="0">
      <selection activeCell="D32" sqref="A32:XFD38"/>
    </sheetView>
  </sheetViews>
  <sheetFormatPr defaultRowHeight="15" x14ac:dyDescent="0.25"/>
  <cols>
    <col min="1" max="1" width="12.42578125" customWidth="1"/>
    <col min="2" max="2" width="33" customWidth="1"/>
    <col min="3" max="3" width="39.7109375" customWidth="1"/>
    <col min="4" max="4" width="41" customWidth="1"/>
    <col min="5" max="5" width="8.140625" hidden="1" customWidth="1"/>
    <col min="6" max="6" width="49.42578125" customWidth="1"/>
    <col min="7" max="7" width="8.140625" customWidth="1"/>
    <col min="8" max="8" width="26.5703125" customWidth="1"/>
  </cols>
  <sheetData>
    <row r="1" spans="1:13" ht="16.5" customHeight="1" x14ac:dyDescent="0.25">
      <c r="A1" s="1" t="s">
        <v>44</v>
      </c>
      <c r="G1" s="139" t="s">
        <v>100</v>
      </c>
      <c r="H1" s="139"/>
    </row>
    <row r="2" spans="1:13" ht="3.75" customHeight="1" thickBot="1" x14ac:dyDescent="0.3"/>
    <row r="3" spans="1:13" ht="14.25" customHeight="1" x14ac:dyDescent="0.25">
      <c r="A3" s="16" t="s">
        <v>59</v>
      </c>
      <c r="B3" s="17"/>
      <c r="C3" s="17"/>
      <c r="D3" s="17"/>
      <c r="E3" s="17"/>
      <c r="F3" s="17"/>
      <c r="G3" s="17"/>
      <c r="H3" s="18"/>
      <c r="J3" s="20" t="s">
        <v>23</v>
      </c>
    </row>
    <row r="4" spans="1:13" ht="26.25" customHeight="1" thickBot="1" x14ac:dyDescent="0.3">
      <c r="A4" s="98" t="s">
        <v>0</v>
      </c>
      <c r="B4" s="85" t="s">
        <v>1</v>
      </c>
      <c r="C4" s="85" t="s">
        <v>8</v>
      </c>
      <c r="D4" s="85" t="s">
        <v>33</v>
      </c>
      <c r="E4" s="85" t="s">
        <v>14</v>
      </c>
      <c r="F4" s="85" t="s">
        <v>99</v>
      </c>
      <c r="G4" s="85" t="s">
        <v>14</v>
      </c>
      <c r="H4" s="99" t="s">
        <v>24</v>
      </c>
      <c r="J4" s="19" t="s">
        <v>20</v>
      </c>
      <c r="K4" s="34" t="s">
        <v>25</v>
      </c>
      <c r="M4" s="8"/>
    </row>
    <row r="5" spans="1:13" ht="27" customHeight="1" thickBot="1" x14ac:dyDescent="0.3">
      <c r="A5" s="135" t="s">
        <v>64</v>
      </c>
      <c r="B5" s="69" t="s">
        <v>76</v>
      </c>
      <c r="C5" s="62" t="s">
        <v>45</v>
      </c>
      <c r="D5" s="108" t="s">
        <v>93</v>
      </c>
      <c r="E5" s="82"/>
      <c r="F5" s="125" t="s">
        <v>54</v>
      </c>
      <c r="G5" s="10" t="s">
        <v>20</v>
      </c>
      <c r="H5" s="116" t="s">
        <v>82</v>
      </c>
      <c r="J5" s="19" t="s">
        <v>21</v>
      </c>
      <c r="K5" s="34" t="s">
        <v>27</v>
      </c>
      <c r="M5" s="9"/>
    </row>
    <row r="6" spans="1:13" ht="39" customHeight="1" x14ac:dyDescent="0.25">
      <c r="A6" s="126"/>
      <c r="B6" s="68" t="s">
        <v>77</v>
      </c>
      <c r="C6" s="62" t="s">
        <v>46</v>
      </c>
      <c r="D6" s="108" t="s">
        <v>94</v>
      </c>
      <c r="E6" s="83"/>
      <c r="F6" s="104" t="s">
        <v>54</v>
      </c>
      <c r="G6" s="10" t="s">
        <v>20</v>
      </c>
      <c r="H6" s="107" t="s">
        <v>82</v>
      </c>
      <c r="J6" s="19" t="s">
        <v>22</v>
      </c>
      <c r="K6" s="34" t="s">
        <v>26</v>
      </c>
      <c r="M6" s="9"/>
    </row>
    <row r="7" spans="1:13" ht="38.25" customHeight="1" x14ac:dyDescent="0.25">
      <c r="A7" s="126"/>
      <c r="B7" s="126" t="s">
        <v>78</v>
      </c>
      <c r="C7" s="62" t="s">
        <v>47</v>
      </c>
      <c r="D7" s="78" t="s">
        <v>55</v>
      </c>
      <c r="E7" s="83"/>
      <c r="F7" s="104" t="s">
        <v>54</v>
      </c>
      <c r="G7" s="10" t="s">
        <v>20</v>
      </c>
      <c r="H7" s="107" t="s">
        <v>96</v>
      </c>
    </row>
    <row r="8" spans="1:13" ht="32.25" customHeight="1" x14ac:dyDescent="0.25">
      <c r="A8" s="68"/>
      <c r="B8" s="126"/>
      <c r="C8" s="119" t="s">
        <v>48</v>
      </c>
      <c r="D8" s="78" t="s">
        <v>92</v>
      </c>
      <c r="E8" s="83"/>
      <c r="F8" s="109" t="s">
        <v>54</v>
      </c>
      <c r="G8" s="10" t="s">
        <v>22</v>
      </c>
      <c r="H8" s="123" t="s">
        <v>95</v>
      </c>
    </row>
    <row r="9" spans="1:13" ht="101.25" customHeight="1" x14ac:dyDescent="0.25">
      <c r="A9" s="68"/>
      <c r="B9" s="68"/>
      <c r="C9" s="62" t="s">
        <v>58</v>
      </c>
      <c r="D9" s="78" t="s">
        <v>56</v>
      </c>
      <c r="E9" s="83"/>
      <c r="F9" s="120" t="s">
        <v>57</v>
      </c>
      <c r="G9" s="64" t="s">
        <v>22</v>
      </c>
      <c r="H9" s="122" t="s">
        <v>97</v>
      </c>
    </row>
    <row r="10" spans="1:13" ht="115.5" customHeight="1" thickBot="1" x14ac:dyDescent="0.3">
      <c r="A10" s="67"/>
      <c r="B10" s="67"/>
      <c r="C10" s="124" t="s">
        <v>49</v>
      </c>
      <c r="D10" s="124" t="s">
        <v>49</v>
      </c>
      <c r="E10" s="84"/>
      <c r="F10" s="66" t="s">
        <v>54</v>
      </c>
      <c r="G10" s="74" t="s">
        <v>22</v>
      </c>
      <c r="H10" s="121" t="s">
        <v>98</v>
      </c>
    </row>
    <row r="11" spans="1:13" ht="16.5" customHeight="1" x14ac:dyDescent="0.25">
      <c r="A11" s="32" t="s">
        <v>60</v>
      </c>
      <c r="B11" s="33"/>
      <c r="C11" s="33"/>
      <c r="D11" s="33"/>
      <c r="E11" s="33"/>
      <c r="F11" s="33"/>
      <c r="G11" s="33"/>
      <c r="H11" s="37"/>
    </row>
    <row r="12" spans="1:13" ht="26.25" customHeight="1" thickBot="1" x14ac:dyDescent="0.3">
      <c r="A12" s="95" t="s">
        <v>0</v>
      </c>
      <c r="B12" s="96" t="s">
        <v>1</v>
      </c>
      <c r="C12" s="97" t="s">
        <v>9</v>
      </c>
      <c r="D12" s="105" t="s">
        <v>33</v>
      </c>
      <c r="E12" s="105" t="s">
        <v>14</v>
      </c>
      <c r="F12" s="105" t="s">
        <v>99</v>
      </c>
      <c r="G12" s="105" t="s">
        <v>14</v>
      </c>
      <c r="H12" s="117" t="s">
        <v>24</v>
      </c>
    </row>
    <row r="13" spans="1:13" ht="52.5" customHeight="1" x14ac:dyDescent="0.25">
      <c r="A13" s="132" t="s">
        <v>63</v>
      </c>
      <c r="B13" s="4" t="s">
        <v>71</v>
      </c>
      <c r="C13" s="126" t="s">
        <v>39</v>
      </c>
      <c r="D13" s="68" t="s">
        <v>52</v>
      </c>
      <c r="E13" s="12"/>
      <c r="F13" s="23" t="s">
        <v>40</v>
      </c>
      <c r="G13" s="10" t="s">
        <v>20</v>
      </c>
      <c r="H13" s="118" t="s">
        <v>81</v>
      </c>
    </row>
    <row r="14" spans="1:13" ht="52.5" customHeight="1" x14ac:dyDescent="0.25">
      <c r="A14" s="133"/>
      <c r="B14" s="4" t="s">
        <v>2</v>
      </c>
      <c r="C14" s="126"/>
      <c r="D14" s="68" t="s">
        <v>53</v>
      </c>
      <c r="E14" s="12"/>
      <c r="F14" s="23" t="s">
        <v>29</v>
      </c>
      <c r="G14" s="134"/>
      <c r="H14" s="114"/>
    </row>
    <row r="15" spans="1:13" ht="38.25" customHeight="1" thickBot="1" x14ac:dyDescent="0.3">
      <c r="A15" s="106"/>
      <c r="B15" s="4" t="s">
        <v>3</v>
      </c>
      <c r="C15" s="11"/>
      <c r="D15" s="63"/>
      <c r="E15" s="63"/>
      <c r="F15" s="47"/>
      <c r="G15" s="140"/>
      <c r="H15" s="114"/>
    </row>
    <row r="16" spans="1:13" ht="18" customHeight="1" x14ac:dyDescent="0.25">
      <c r="A16" s="30" t="s">
        <v>61</v>
      </c>
      <c r="B16" s="31"/>
      <c r="C16" s="31"/>
      <c r="D16" s="31"/>
      <c r="E16" s="31"/>
      <c r="F16" s="31"/>
      <c r="G16" s="31"/>
      <c r="H16" s="36"/>
    </row>
    <row r="17" spans="1:8" ht="26.25" thickBot="1" x14ac:dyDescent="0.3">
      <c r="A17" s="92" t="s">
        <v>0</v>
      </c>
      <c r="B17" s="86" t="s">
        <v>1</v>
      </c>
      <c r="C17" s="93" t="s">
        <v>8</v>
      </c>
      <c r="D17" s="86" t="s">
        <v>33</v>
      </c>
      <c r="E17" s="86" t="s">
        <v>14</v>
      </c>
      <c r="F17" s="86" t="s">
        <v>99</v>
      </c>
      <c r="G17" s="86" t="s">
        <v>14</v>
      </c>
      <c r="H17" s="94" t="s">
        <v>24</v>
      </c>
    </row>
    <row r="18" spans="1:8" ht="89.25" x14ac:dyDescent="0.25">
      <c r="A18" s="135" t="s">
        <v>68</v>
      </c>
      <c r="B18" s="68" t="s">
        <v>72</v>
      </c>
      <c r="C18" s="68" t="s">
        <v>10</v>
      </c>
      <c r="D18" s="21" t="s">
        <v>17</v>
      </c>
      <c r="E18" s="79"/>
      <c r="F18" s="24" t="s">
        <v>91</v>
      </c>
      <c r="G18" s="73" t="s">
        <v>20</v>
      </c>
      <c r="H18" s="26" t="s">
        <v>84</v>
      </c>
    </row>
    <row r="19" spans="1:8" ht="25.5" x14ac:dyDescent="0.25">
      <c r="A19" s="126"/>
      <c r="B19" s="68" t="s">
        <v>73</v>
      </c>
      <c r="C19" s="68" t="s">
        <v>11</v>
      </c>
      <c r="D19" s="21" t="s">
        <v>16</v>
      </c>
      <c r="E19" s="80"/>
      <c r="F19" s="24" t="s">
        <v>90</v>
      </c>
      <c r="G19" s="10" t="s">
        <v>20</v>
      </c>
      <c r="H19" s="26" t="s">
        <v>83</v>
      </c>
    </row>
    <row r="20" spans="1:8" ht="38.25" x14ac:dyDescent="0.25">
      <c r="A20" s="71"/>
      <c r="B20" s="68" t="s">
        <v>74</v>
      </c>
      <c r="C20" s="68" t="s">
        <v>12</v>
      </c>
      <c r="D20" s="21" t="s">
        <v>18</v>
      </c>
      <c r="E20" s="81"/>
      <c r="F20" s="24" t="s">
        <v>88</v>
      </c>
      <c r="G20" s="10" t="s">
        <v>20</v>
      </c>
      <c r="H20" s="26" t="s">
        <v>83</v>
      </c>
    </row>
    <row r="21" spans="1:8" ht="25.5" x14ac:dyDescent="0.25">
      <c r="A21" s="71"/>
      <c r="B21" s="68" t="s">
        <v>75</v>
      </c>
      <c r="C21" s="68" t="s">
        <v>13</v>
      </c>
      <c r="D21" s="21" t="s">
        <v>28</v>
      </c>
      <c r="E21" s="81"/>
      <c r="F21" s="24" t="s">
        <v>89</v>
      </c>
      <c r="G21" s="10" t="s">
        <v>20</v>
      </c>
      <c r="H21" s="26" t="s">
        <v>83</v>
      </c>
    </row>
    <row r="22" spans="1:8" ht="39" thickBot="1" x14ac:dyDescent="0.3">
      <c r="A22" s="71"/>
      <c r="B22" s="68"/>
      <c r="C22" s="100" t="s">
        <v>32</v>
      </c>
      <c r="D22" s="101" t="s">
        <v>43</v>
      </c>
      <c r="E22" s="81"/>
      <c r="F22" s="100" t="s">
        <v>87</v>
      </c>
      <c r="G22" s="27" t="s">
        <v>20</v>
      </c>
      <c r="H22" s="26" t="s">
        <v>83</v>
      </c>
    </row>
    <row r="23" spans="1:8" ht="15.75" x14ac:dyDescent="0.25">
      <c r="A23" s="13" t="s">
        <v>66</v>
      </c>
      <c r="B23" s="14"/>
      <c r="C23" s="14"/>
      <c r="D23" s="14"/>
      <c r="E23" s="14"/>
      <c r="F23" s="14"/>
      <c r="G23" s="14"/>
      <c r="H23" s="15"/>
    </row>
    <row r="24" spans="1:8" ht="26.25" thickBot="1" x14ac:dyDescent="0.3">
      <c r="A24" s="102" t="s">
        <v>0</v>
      </c>
      <c r="B24" s="87" t="s">
        <v>1</v>
      </c>
      <c r="C24" s="103" t="s">
        <v>8</v>
      </c>
      <c r="D24" s="87" t="s">
        <v>33</v>
      </c>
      <c r="E24" s="88" t="s">
        <v>14</v>
      </c>
      <c r="F24" s="88" t="s">
        <v>99</v>
      </c>
      <c r="G24" s="88" t="s">
        <v>14</v>
      </c>
      <c r="H24" s="110" t="s">
        <v>24</v>
      </c>
    </row>
    <row r="25" spans="1:8" ht="33" customHeight="1" x14ac:dyDescent="0.25">
      <c r="A25" s="132" t="s">
        <v>69</v>
      </c>
      <c r="B25" s="135" t="s">
        <v>70</v>
      </c>
      <c r="C25" s="61" t="s">
        <v>4</v>
      </c>
      <c r="D25" s="68" t="s">
        <v>51</v>
      </c>
      <c r="E25" s="76"/>
      <c r="F25" s="5" t="s">
        <v>86</v>
      </c>
      <c r="G25" s="10" t="s">
        <v>20</v>
      </c>
      <c r="H25" s="115"/>
    </row>
    <row r="26" spans="1:8" ht="32.25" customHeight="1" thickBot="1" x14ac:dyDescent="0.3">
      <c r="A26" s="138"/>
      <c r="B26" s="127"/>
      <c r="C26" s="48" t="s">
        <v>50</v>
      </c>
      <c r="D26" s="67" t="s">
        <v>15</v>
      </c>
      <c r="E26" s="77"/>
      <c r="F26" s="40" t="s">
        <v>85</v>
      </c>
      <c r="G26" s="65" t="s">
        <v>20</v>
      </c>
      <c r="H26" s="113"/>
    </row>
    <row r="27" spans="1:8" ht="15.75" x14ac:dyDescent="0.25">
      <c r="A27" s="28" t="s">
        <v>67</v>
      </c>
      <c r="B27" s="29"/>
      <c r="C27" s="29"/>
      <c r="D27" s="29"/>
      <c r="E27" s="29"/>
      <c r="F27" s="29"/>
      <c r="G27" s="29"/>
      <c r="H27" s="35"/>
    </row>
    <row r="28" spans="1:8" ht="26.25" thickBot="1" x14ac:dyDescent="0.3">
      <c r="A28" s="89" t="s">
        <v>0</v>
      </c>
      <c r="B28" s="75" t="s">
        <v>1</v>
      </c>
      <c r="C28" s="90" t="s">
        <v>8</v>
      </c>
      <c r="D28" s="75" t="s">
        <v>33</v>
      </c>
      <c r="E28" s="75" t="s">
        <v>14</v>
      </c>
      <c r="F28" s="75" t="s">
        <v>99</v>
      </c>
      <c r="G28" s="75" t="s">
        <v>14</v>
      </c>
      <c r="H28" s="91" t="s">
        <v>24</v>
      </c>
    </row>
    <row r="29" spans="1:8" ht="42" customHeight="1" x14ac:dyDescent="0.25">
      <c r="A29" s="132" t="s">
        <v>62</v>
      </c>
      <c r="B29" s="126" t="s">
        <v>65</v>
      </c>
      <c r="C29" s="3" t="s">
        <v>19</v>
      </c>
      <c r="D29" s="21" t="s">
        <v>41</v>
      </c>
      <c r="E29" s="38" t="s">
        <v>26</v>
      </c>
      <c r="F29" s="24" t="s">
        <v>80</v>
      </c>
      <c r="G29" s="73" t="s">
        <v>20</v>
      </c>
      <c r="H29" s="111"/>
    </row>
    <row r="30" spans="1:8" ht="40.5" customHeight="1" thickBot="1" x14ac:dyDescent="0.3">
      <c r="A30" s="138"/>
      <c r="B30" s="127"/>
      <c r="C30" s="49" t="s">
        <v>5</v>
      </c>
      <c r="D30" s="22" t="s">
        <v>42</v>
      </c>
      <c r="E30" s="39" t="s">
        <v>26</v>
      </c>
      <c r="F30" s="25" t="s">
        <v>79</v>
      </c>
      <c r="G30" s="74" t="s">
        <v>20</v>
      </c>
      <c r="H30" s="112"/>
    </row>
    <row r="31" spans="1:8" x14ac:dyDescent="0.25">
      <c r="A31" s="2"/>
      <c r="B31" s="46"/>
      <c r="E31" s="6"/>
      <c r="F31" s="6"/>
      <c r="G31" s="6"/>
      <c r="H31" s="6"/>
    </row>
    <row r="32" spans="1:8" ht="15.75" hidden="1" thickBot="1" x14ac:dyDescent="0.3">
      <c r="A32" s="2"/>
      <c r="B32" s="128" t="s">
        <v>6</v>
      </c>
      <c r="C32" s="45" t="s">
        <v>7</v>
      </c>
      <c r="D32" s="50" t="e">
        <f>#REF!</f>
        <v>#REF!</v>
      </c>
      <c r="E32" s="6"/>
      <c r="F32" s="137"/>
      <c r="G32" s="137"/>
      <c r="H32" s="137"/>
    </row>
    <row r="33" spans="1:8" ht="15.75" hidden="1" thickBot="1" x14ac:dyDescent="0.3">
      <c r="A33" s="2"/>
      <c r="B33" s="129"/>
      <c r="C33" s="44" t="s">
        <v>34</v>
      </c>
      <c r="D33" s="51" t="e">
        <f>#REF!</f>
        <v>#REF!</v>
      </c>
      <c r="E33" s="6"/>
      <c r="F33" s="141"/>
      <c r="G33" s="141"/>
      <c r="H33" s="141"/>
    </row>
    <row r="34" spans="1:8" ht="15.75" hidden="1" thickBot="1" x14ac:dyDescent="0.3">
      <c r="A34" s="2"/>
      <c r="B34" s="129"/>
      <c r="C34" s="44" t="s">
        <v>35</v>
      </c>
      <c r="D34" s="50" t="e">
        <f>#REF!</f>
        <v>#REF!</v>
      </c>
      <c r="E34" s="6"/>
      <c r="F34" s="137"/>
      <c r="G34" s="137"/>
      <c r="H34" s="137"/>
    </row>
    <row r="35" spans="1:8" ht="15.75" hidden="1" thickBot="1" x14ac:dyDescent="0.3">
      <c r="A35" s="2"/>
      <c r="B35" s="129"/>
      <c r="C35" s="52" t="s">
        <v>31</v>
      </c>
      <c r="D35" s="53" t="e">
        <f>D36+D37</f>
        <v>#REF!</v>
      </c>
      <c r="E35" s="7"/>
      <c r="F35" s="136"/>
      <c r="G35" s="136"/>
      <c r="H35" s="136"/>
    </row>
    <row r="36" spans="1:8" hidden="1" x14ac:dyDescent="0.25">
      <c r="A36" s="2"/>
      <c r="B36" s="130"/>
      <c r="C36" s="54" t="s">
        <v>36</v>
      </c>
      <c r="D36" s="55" t="e">
        <f>#REF!</f>
        <v>#REF!</v>
      </c>
      <c r="E36" s="7"/>
      <c r="F36" s="7"/>
      <c r="G36" s="7"/>
      <c r="H36" s="7"/>
    </row>
    <row r="37" spans="1:8" ht="15.75" hidden="1" thickBot="1" x14ac:dyDescent="0.3">
      <c r="A37" s="2"/>
      <c r="B37" s="130"/>
      <c r="C37" s="56" t="s">
        <v>37</v>
      </c>
      <c r="D37" s="57" t="e">
        <f>#REF!</f>
        <v>#REF!</v>
      </c>
      <c r="E37" s="7"/>
      <c r="F37" s="7"/>
      <c r="G37" s="7"/>
      <c r="H37" s="7"/>
    </row>
    <row r="38" spans="1:8" ht="15.75" hidden="1" thickBot="1" x14ac:dyDescent="0.3">
      <c r="A38" s="2"/>
      <c r="B38" s="131"/>
      <c r="C38" s="58" t="s">
        <v>30</v>
      </c>
      <c r="D38" s="59" t="e">
        <f>SUM(D32:D35)</f>
        <v>#REF!</v>
      </c>
      <c r="E38" s="7"/>
      <c r="F38" s="7"/>
      <c r="G38" s="7"/>
      <c r="H38" s="7"/>
    </row>
    <row r="39" spans="1:8" x14ac:dyDescent="0.25">
      <c r="B39" s="43"/>
      <c r="C39" s="34"/>
      <c r="D39" s="60" t="s">
        <v>38</v>
      </c>
      <c r="E39" s="41">
        <v>24.19</v>
      </c>
      <c r="F39" s="41"/>
      <c r="G39" s="41"/>
      <c r="H39" s="41"/>
    </row>
    <row r="40" spans="1:8" x14ac:dyDescent="0.25">
      <c r="B40" s="42"/>
      <c r="C40" s="72"/>
      <c r="E40" s="42">
        <v>42</v>
      </c>
      <c r="F40" s="42"/>
      <c r="G40" s="42"/>
      <c r="H40" s="42"/>
    </row>
    <row r="41" spans="1:8" x14ac:dyDescent="0.25">
      <c r="B41" s="43"/>
    </row>
    <row r="42" spans="1:8" x14ac:dyDescent="0.25">
      <c r="B42" s="70"/>
    </row>
  </sheetData>
  <mergeCells count="16">
    <mergeCell ref="G1:H1"/>
    <mergeCell ref="A25:A26"/>
    <mergeCell ref="B25:B26"/>
    <mergeCell ref="B29:B30"/>
    <mergeCell ref="A29:A30"/>
    <mergeCell ref="A5:A7"/>
    <mergeCell ref="B7:B8"/>
    <mergeCell ref="A13:A14"/>
    <mergeCell ref="C13:C14"/>
    <mergeCell ref="A18:A19"/>
    <mergeCell ref="F35:H35"/>
    <mergeCell ref="G14:G15"/>
    <mergeCell ref="B32:B38"/>
    <mergeCell ref="F33:H33"/>
    <mergeCell ref="F34:H34"/>
    <mergeCell ref="F32:H32"/>
  </mergeCells>
  <conditionalFormatting sqref="M4 M6">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5:G10">
    <cfRule type="containsText" dxfId="14" priority="15" operator="containsText" text="On track">
      <formula>NOT(ISERROR(SEARCH("On track",G5)))</formula>
    </cfRule>
  </conditionalFormatting>
  <conditionalFormatting sqref="G13:G14">
    <cfRule type="containsText" dxfId="13" priority="12" operator="containsText" text="On track">
      <formula>NOT(ISERROR(SEARCH("On track",G13)))</formula>
    </cfRule>
  </conditionalFormatting>
  <conditionalFormatting sqref="G29:G30">
    <cfRule type="containsText" dxfId="12" priority="9" operator="containsText" text="On track">
      <formula>NOT(ISERROR(SEARCH("On track",G29)))</formula>
    </cfRule>
  </conditionalFormatting>
  <conditionalFormatting sqref="G18:G22">
    <cfRule type="containsText" dxfId="11" priority="6" operator="containsText" text="On track">
      <formula>NOT(ISERROR(SEARCH("On track",G18)))</formula>
    </cfRule>
  </conditionalFormatting>
  <conditionalFormatting sqref="G25:G26">
    <cfRule type="containsText" dxfId="10" priority="3" operator="containsText" text="On track">
      <formula>NOT(ISERROR(SEARCH("On track",G25)))</formula>
    </cfRule>
  </conditionalFormatting>
  <dataValidations count="2">
    <dataValidation type="list" allowBlank="1" showInputMessage="1" showErrorMessage="1" sqref="E29:E30">
      <formula1>indi</formula1>
    </dataValidation>
    <dataValidation type="list" allowBlank="1" showInputMessage="1" showErrorMessage="1" sqref="G13:G14 G25:G26 G29:G30 G5:G10 G18:G22">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 operator="containsText" id="{2B8A7526-F6B7-4EDC-8BFA-F5E63B4BCE4F}">
            <xm:f>NOT(ISERROR(SEARCH($J$6,G13)))</xm:f>
            <xm:f>$J$6</xm:f>
            <x14:dxf>
              <fill>
                <patternFill>
                  <bgColor theme="5" tint="0.39994506668294322"/>
                </patternFill>
              </fill>
            </x14:dxf>
          </x14:cfRule>
          <x14:cfRule type="containsText" priority="11" operator="containsText" id="{C21F65A9-B622-4EE9-A936-389A99EE5AC1}">
            <xm:f>NOT(ISERROR(SEARCH($J$5,G13)))</xm:f>
            <xm:f>$J$5</xm:f>
            <x14:dxf>
              <fill>
                <patternFill>
                  <bgColor rgb="FFFFC000"/>
                </patternFill>
              </fill>
            </x14:dxf>
          </x14:cfRule>
          <xm:sqref>G13:G14</xm:sqref>
        </x14:conditionalFormatting>
        <x14:conditionalFormatting xmlns:xm="http://schemas.microsoft.com/office/excel/2006/main">
          <x14:cfRule type="containsText" priority="13" operator="containsText" id="{C0CF6E72-DDD4-428D-A86E-3083B4B4E25E}">
            <xm:f>NOT(ISERROR(SEARCH($J$6,G5)))</xm:f>
            <xm:f>$J$6</xm:f>
            <x14:dxf>
              <fill>
                <patternFill>
                  <bgColor theme="5" tint="0.39994506668294322"/>
                </patternFill>
              </fill>
            </x14:dxf>
          </x14:cfRule>
          <x14:cfRule type="containsText" priority="14" operator="containsText" id="{EDBBA979-DDF4-4460-AAEA-F1AE6AF7AB4B}">
            <xm:f>NOT(ISERROR(SEARCH($J$5,G5)))</xm:f>
            <xm:f>$J$5</xm:f>
            <x14:dxf>
              <fill>
                <patternFill>
                  <bgColor rgb="FFFFC000"/>
                </patternFill>
              </fill>
            </x14:dxf>
          </x14:cfRule>
          <xm:sqref>G5:G10</xm:sqref>
        </x14:conditionalFormatting>
        <x14:conditionalFormatting xmlns:xm="http://schemas.microsoft.com/office/excel/2006/main">
          <x14:cfRule type="containsText" priority="7" operator="containsText" id="{D90F274B-9C3A-42AD-B802-7933F522401F}">
            <xm:f>NOT(ISERROR(SEARCH($J$6,G29)))</xm:f>
            <xm:f>$J$6</xm:f>
            <x14:dxf>
              <fill>
                <patternFill>
                  <bgColor theme="5" tint="0.39994506668294322"/>
                </patternFill>
              </fill>
            </x14:dxf>
          </x14:cfRule>
          <x14:cfRule type="containsText" priority="8" operator="containsText" id="{DF9E19F9-5637-4FAB-919F-36A1B83137EF}">
            <xm:f>NOT(ISERROR(SEARCH($J$5,G29)))</xm:f>
            <xm:f>$J$5</xm:f>
            <x14:dxf>
              <fill>
                <patternFill>
                  <bgColor rgb="FFFFC000"/>
                </patternFill>
              </fill>
            </x14:dxf>
          </x14:cfRule>
          <xm:sqref>G29:G30</xm:sqref>
        </x14:conditionalFormatting>
        <x14:conditionalFormatting xmlns:xm="http://schemas.microsoft.com/office/excel/2006/main">
          <x14:cfRule type="containsText" priority="4" operator="containsText" id="{A311057E-83C4-46A7-B984-8BA89887AAE5}">
            <xm:f>NOT(ISERROR(SEARCH($J$6,G18)))</xm:f>
            <xm:f>$J$6</xm:f>
            <x14:dxf>
              <fill>
                <patternFill>
                  <bgColor theme="5" tint="0.39994506668294322"/>
                </patternFill>
              </fill>
            </x14:dxf>
          </x14:cfRule>
          <x14:cfRule type="containsText" priority="5" operator="containsText" id="{D85B84A5-5744-4686-BAE7-DE14B2C11448}">
            <xm:f>NOT(ISERROR(SEARCH($J$5,G18)))</xm:f>
            <xm:f>$J$5</xm:f>
            <x14:dxf>
              <fill>
                <patternFill>
                  <bgColor rgb="FFFFC000"/>
                </patternFill>
              </fill>
            </x14:dxf>
          </x14:cfRule>
          <xm:sqref>G18:G22</xm:sqref>
        </x14:conditionalFormatting>
        <x14:conditionalFormatting xmlns:xm="http://schemas.microsoft.com/office/excel/2006/main">
          <x14:cfRule type="containsText" priority="1" operator="containsText" id="{90373B0B-8853-40B1-91C4-65D11FABA702}">
            <xm:f>NOT(ISERROR(SEARCH($J$6,G25)))</xm:f>
            <xm:f>$J$6</xm:f>
            <x14:dxf>
              <fill>
                <patternFill>
                  <bgColor theme="5" tint="0.39994506668294322"/>
                </patternFill>
              </fill>
            </x14:dxf>
          </x14:cfRule>
          <x14:cfRule type="containsText" priority="2" operator="containsText" id="{FE92BE88-C9B2-45C7-87CC-CB686A14D39E}">
            <xm:f>NOT(ISERROR(SEARCH($J$5,G25)))</xm:f>
            <xm:f>$J$5</xm:f>
            <x14:dxf>
              <fill>
                <patternFill>
                  <bgColor rgb="FFFFC000"/>
                </patternFill>
              </fill>
            </x14:dxf>
          </x14:cfRule>
          <xm:sqref>G25:G26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WPPPB</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2016-03-01T01:18:56Z</dcterms:modified>
</cp:coreProperties>
</file>