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14355" windowHeight="7305" tabRatio="925"/>
  </bookViews>
  <sheets>
    <sheet name="PL Ornamentals" sheetId="7" r:id="rId1"/>
  </sheets>
  <definedNames>
    <definedName name="indi">#REF!</definedName>
  </definedNames>
  <calcPr calcId="145621"/>
</workbook>
</file>

<file path=xl/calcChain.xml><?xml version="1.0" encoding="utf-8"?>
<calcChain xmlns="http://schemas.openxmlformats.org/spreadsheetml/2006/main">
  <c r="D29" i="7" l="1"/>
  <c r="D28" i="7"/>
  <c r="D26" i="7"/>
  <c r="D25" i="7"/>
  <c r="D27" i="7" l="1"/>
  <c r="D30" i="7" s="1"/>
</calcChain>
</file>

<file path=xl/sharedStrings.xml><?xml version="1.0" encoding="utf-8"?>
<sst xmlns="http://schemas.openxmlformats.org/spreadsheetml/2006/main" count="118" uniqueCount="80">
  <si>
    <t>Function</t>
  </si>
  <si>
    <t>Description</t>
  </si>
  <si>
    <t>Deliverables / Milestones</t>
  </si>
  <si>
    <t xml:space="preserve">The outcome of this activity maintains or raises a risk perception in the mind of any commercial fisher who is contemplating committing an offence. </t>
  </si>
  <si>
    <t>This leads to maximising voluntary compliance, and creates a deterrent effect.</t>
  </si>
  <si>
    <t>Provide advice and support to licensing on licence applications, variations and conditions within 14 days of receipt of request.</t>
  </si>
  <si>
    <t>Respond to all industry requests or comments within 20 working days.</t>
  </si>
  <si>
    <t xml:space="preserve">Work with aquaculture licence holders to facilitate development of a viable aquaculture industry, including development of an aquaculture forum before November. </t>
  </si>
  <si>
    <t>All data entered in the data base within 3 working days of receipt of dockets.</t>
  </si>
  <si>
    <t xml:space="preserve">All requests for data provided within 5 working days. </t>
  </si>
  <si>
    <t>FCRSC meeting agenda and papers circulated two weeks in advance of meetings.</t>
  </si>
  <si>
    <t>FCRSC minutes prepared and circulated within 7 working days of meetings.</t>
  </si>
  <si>
    <t>Prospective cost recovery system</t>
  </si>
  <si>
    <t>Liaise with water authorities, EPA and other agencies  on water quality issues as required.</t>
  </si>
  <si>
    <t>Liaise with licence holders, local councils and water authorities as required.</t>
  </si>
  <si>
    <t>Aquaculture (PL - Ornamentals) Fishery – Schedule of Cost Recoverable Fisheries Regulatory Services</t>
  </si>
  <si>
    <t>Traffic light</t>
  </si>
  <si>
    <t>Number and source of requests reported.</t>
  </si>
  <si>
    <t>On track</t>
  </si>
  <si>
    <t>Issue</t>
  </si>
  <si>
    <t>at risk</t>
  </si>
  <si>
    <t>[Status]</t>
  </si>
  <si>
    <t>Comment</t>
  </si>
  <si>
    <t>Strategic</t>
  </si>
  <si>
    <t>Project</t>
  </si>
  <si>
    <t>Operational</t>
  </si>
  <si>
    <t>List of offences and no. of times occurred in final report</t>
  </si>
  <si>
    <t>KPI</t>
  </si>
  <si>
    <t>TOTAL</t>
  </si>
  <si>
    <t>Administration Services</t>
  </si>
  <si>
    <t>KPI**</t>
  </si>
  <si>
    <t>Compliance Services</t>
  </si>
  <si>
    <t>Management Services</t>
  </si>
  <si>
    <t xml:space="preserve">      Licence Administration</t>
  </si>
  <si>
    <t xml:space="preserve">     Cost Recovery Administration</t>
  </si>
  <si>
    <t>No. of inspections planned and complete in final report</t>
  </si>
  <si>
    <t>Using intelligence, conduct targeted inspections at site to ensure compliance with legislation.</t>
  </si>
  <si>
    <t xml:space="preserve">Number of inspections for Private Land - Ornamentals reported annually. </t>
  </si>
  <si>
    <t>Type of offences for Private Land - Ornamentals reported at end of year (final report).</t>
  </si>
  <si>
    <t>Meeting dates and minutes reported twice yearly.</t>
  </si>
  <si>
    <t xml:space="preserve">Minutes completed and published. </t>
  </si>
  <si>
    <t>Prepare reports, including briefs to senior Fisheries management on time as required.</t>
  </si>
  <si>
    <t xml:space="preserve">Source and number of reports prepared </t>
  </si>
  <si>
    <t>Source and number of requests</t>
  </si>
  <si>
    <t>Number of requests and response time</t>
  </si>
  <si>
    <t>Source and number of issues</t>
  </si>
  <si>
    <t>Source and number of liaisons</t>
  </si>
  <si>
    <t>Activity that promotes development of the aquaculture sector
(note this may be across multiple licence classes)</t>
  </si>
  <si>
    <t>All entries reported with timeframe.</t>
  </si>
  <si>
    <t>2. Compliance Services</t>
  </si>
  <si>
    <t>3. Fisheries Management Services</t>
  </si>
  <si>
    <t>5.1 Cost recovery administration</t>
  </si>
  <si>
    <t>2.1 Inspections of licenced or authorised commercial fishers</t>
  </si>
  <si>
    <t>5.1.1 Operational costs only for the provision of secretariat service for the FCRSC (e.g. Chair’s services, meeting room hire, and committee allowances for travel, accommodation and meals).</t>
  </si>
  <si>
    <t>4. Licence Administration Services</t>
  </si>
  <si>
    <t>5. Cost Recovery Administration Services</t>
  </si>
  <si>
    <t>4.1 Commercial Catch and Effort</t>
  </si>
  <si>
    <t>4.1.1 Operation of the C&amp;E Unit (Monitoring receipt of C&amp;E returns; entering of details in the database; checking accuracy; printing C&amp;E reports as required).</t>
  </si>
  <si>
    <t xml:space="preserve">2.1.1 Inspections are undertaken at any time in any location to ensure the level of compliance is proven to be at an acceptable level. </t>
  </si>
  <si>
    <t>3.1 Operational management of aquaculture fisheries</t>
  </si>
  <si>
    <t>3.1.1 Preparation of briefs and advice papers, and other activities regarding management of aquaculture operations.</t>
  </si>
  <si>
    <t>3.1.2 Stakeholder services and engagement (e.g. responding to requests for information) – requests are often of a technical and time-consuming nature.</t>
  </si>
  <si>
    <t>3.1.3 Management of urgent safety issues and (e.g. floods).</t>
  </si>
  <si>
    <t>#38 Minutes circulated 2/7/15, published 28/7/15
#39 Minutes circulated 7/9/15, published 1/12/15
#40 Minutes circulated 28/10/15, published 1/12/15</t>
  </si>
  <si>
    <t>FCRSC #38 22nd June, agenda circulated 14/5/15
FCRSC #39 20 August, agenda circulated 5/8/15 - 18/8/15
FCRSC #40 20 October, agenda circulated 1/10/15</t>
  </si>
  <si>
    <t>3 inspections have been completed</t>
  </si>
  <si>
    <t>No requests were received</t>
  </si>
  <si>
    <t>All requests responded to within 20 days</t>
  </si>
  <si>
    <t>Held an aquaculture forum in August 2015 and working to advance representation for the sector</t>
  </si>
  <si>
    <t>Request was responded to within 14 daysed</t>
  </si>
  <si>
    <r>
      <t xml:space="preserve">No. of requests received </t>
    </r>
    <r>
      <rPr>
        <b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
Source of each request</t>
    </r>
    <r>
      <rPr>
        <b/>
        <sz val="10"/>
        <color theme="1"/>
        <rFont val="Arial"/>
        <family val="2"/>
      </rPr>
      <t xml:space="preserve"> FV</t>
    </r>
  </si>
  <si>
    <r>
      <t xml:space="preserve">No. of entries </t>
    </r>
    <r>
      <rPr>
        <b/>
        <sz val="10"/>
        <color theme="1"/>
        <rFont val="Arial"/>
        <family val="2"/>
      </rPr>
      <t>8</t>
    </r>
    <r>
      <rPr>
        <sz val="10"/>
        <color theme="1"/>
        <rFont val="Arial"/>
        <family val="2"/>
      </rPr>
      <t xml:space="preserve">
No. timeframe not met</t>
    </r>
    <r>
      <rPr>
        <b/>
        <sz val="10"/>
        <color theme="1"/>
        <rFont val="Arial"/>
        <family val="2"/>
      </rPr>
      <t xml:space="preserve"> NIL</t>
    </r>
  </si>
  <si>
    <r>
      <t xml:space="preserve">No. and date of industry meetings </t>
    </r>
    <r>
      <rPr>
        <b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
No. and type of other activities </t>
    </r>
    <r>
      <rPr>
        <b/>
        <sz val="10"/>
        <color theme="1"/>
        <rFont val="Arial"/>
        <family val="2"/>
      </rPr>
      <t>NIL</t>
    </r>
  </si>
  <si>
    <r>
      <t xml:space="preserve">No. of reports </t>
    </r>
    <r>
      <rPr>
        <b/>
        <sz val="10"/>
        <color theme="1"/>
        <rFont val="Arial"/>
        <family val="2"/>
      </rPr>
      <t>NIL</t>
    </r>
    <r>
      <rPr>
        <sz val="10"/>
        <color theme="1"/>
        <rFont val="Arial"/>
        <family val="2"/>
      </rPr>
      <t xml:space="preserve">
List of report types </t>
    </r>
    <r>
      <rPr>
        <b/>
        <sz val="10"/>
        <color theme="1"/>
        <rFont val="Arial"/>
        <family val="2"/>
      </rPr>
      <t>N/A</t>
    </r>
  </si>
  <si>
    <r>
      <t xml:space="preserve">List of issues </t>
    </r>
    <r>
      <rPr>
        <b/>
        <sz val="10"/>
        <color theme="1"/>
        <rFont val="Arial"/>
        <family val="2"/>
      </rPr>
      <t>NIL</t>
    </r>
    <r>
      <rPr>
        <sz val="10"/>
        <color theme="1"/>
        <rFont val="Arial"/>
        <family val="2"/>
      </rPr>
      <t xml:space="preserve">
Source of issues </t>
    </r>
    <r>
      <rPr>
        <b/>
        <sz val="10"/>
        <color theme="1"/>
        <rFont val="Arial"/>
        <family val="2"/>
      </rPr>
      <t>N/A</t>
    </r>
    <r>
      <rPr>
        <sz val="10"/>
        <color theme="1"/>
        <rFont val="Arial"/>
        <family val="2"/>
      </rPr>
      <t xml:space="preserve">
Number resolved </t>
    </r>
    <r>
      <rPr>
        <b/>
        <sz val="10"/>
        <color theme="1"/>
        <rFont val="Arial"/>
        <family val="2"/>
      </rPr>
      <t>N/A</t>
    </r>
  </si>
  <si>
    <r>
      <t xml:space="preserve">No. of requests </t>
    </r>
    <r>
      <rPr>
        <b/>
        <sz val="10"/>
        <color theme="1"/>
        <rFont val="Arial"/>
        <family val="2"/>
      </rPr>
      <t>19</t>
    </r>
    <r>
      <rPr>
        <sz val="10"/>
        <color theme="1"/>
        <rFont val="Arial"/>
        <family val="2"/>
      </rPr>
      <t xml:space="preserve">
No. timeframe met </t>
    </r>
    <r>
      <rPr>
        <b/>
        <sz val="10"/>
        <color theme="1"/>
        <rFont val="Arial"/>
        <family val="2"/>
      </rPr>
      <t>19</t>
    </r>
    <r>
      <rPr>
        <sz val="10"/>
        <color theme="1"/>
        <rFont val="Arial"/>
        <family val="2"/>
      </rPr>
      <t xml:space="preserve">
No. timeframe not met</t>
    </r>
    <r>
      <rPr>
        <b/>
        <sz val="10"/>
        <color theme="1"/>
        <rFont val="Arial"/>
        <family val="2"/>
      </rPr>
      <t xml:space="preserve"> 0</t>
    </r>
  </si>
  <si>
    <r>
      <t xml:space="preserve">List of issues </t>
    </r>
    <r>
      <rPr>
        <b/>
        <sz val="10"/>
        <color theme="1"/>
        <rFont val="Arial"/>
        <family val="2"/>
      </rPr>
      <t>NIL</t>
    </r>
    <r>
      <rPr>
        <sz val="10"/>
        <color theme="1"/>
        <rFont val="Arial"/>
        <family val="2"/>
      </rPr>
      <t xml:space="preserve">
Source of issues</t>
    </r>
    <r>
      <rPr>
        <b/>
        <sz val="10"/>
        <color theme="1"/>
        <rFont val="Arial"/>
        <family val="2"/>
      </rPr>
      <t xml:space="preserve"> N/A</t>
    </r>
    <r>
      <rPr>
        <sz val="10"/>
        <color theme="1"/>
        <rFont val="Arial"/>
        <family val="2"/>
      </rPr>
      <t xml:space="preserve">
Number resolved </t>
    </r>
    <r>
      <rPr>
        <b/>
        <sz val="10"/>
        <color theme="1"/>
        <rFont val="Arial"/>
        <family val="2"/>
      </rPr>
      <t>N/A</t>
    </r>
  </si>
  <si>
    <t>Performance</t>
  </si>
  <si>
    <t xml:space="preserve"> Reporting Period: 1/4/15 - 30/9/16</t>
  </si>
  <si>
    <r>
      <t xml:space="preserve">No. of requests </t>
    </r>
    <r>
      <rPr>
        <b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
</t>
    </r>
    <r>
      <rPr>
        <sz val="10"/>
        <rFont val="Arial"/>
        <family val="2"/>
      </rPr>
      <t>List of request sources: individual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</si>
</sst>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Border="1"/>
    <xf numFmtId="0" fontId="0" fillId="0" borderId="0" xfId="0" applyBorder="1"/>
    <xf numFmtId="0" fontId="4" fillId="0" borderId="0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2" xfId="0" applyBorder="1"/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8" fillId="3" borderId="0" xfId="0" applyFont="1" applyFill="1"/>
    <xf numFmtId="0" fontId="9" fillId="3" borderId="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8" fillId="0" borderId="0" xfId="0" applyFont="1"/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6" xfId="0" applyFont="1" applyBorder="1" applyAlignment="1">
      <alignment vertical="top" wrapText="1"/>
    </xf>
    <xf numFmtId="164" fontId="4" fillId="0" borderId="21" xfId="1" applyNumberFormat="1" applyFont="1" applyBorder="1" applyAlignment="1">
      <alignment vertical="top" wrapText="1"/>
    </xf>
    <xf numFmtId="0" fontId="4" fillId="0" borderId="15" xfId="0" applyFont="1" applyFill="1" applyBorder="1" applyAlignment="1">
      <alignment vertical="center" wrapText="1"/>
    </xf>
    <xf numFmtId="164" fontId="4" fillId="0" borderId="15" xfId="1" applyNumberFormat="1" applyFont="1" applyBorder="1" applyAlignment="1"/>
    <xf numFmtId="0" fontId="11" fillId="0" borderId="19" xfId="0" applyFont="1" applyBorder="1" applyAlignment="1">
      <alignment vertical="center"/>
    </xf>
    <xf numFmtId="164" fontId="11" fillId="0" borderId="15" xfId="1" applyNumberFormat="1" applyFont="1" applyBorder="1" applyAlignment="1">
      <alignment vertical="top" wrapText="1"/>
    </xf>
    <xf numFmtId="0" fontId="11" fillId="0" borderId="16" xfId="0" applyFont="1" applyBorder="1" applyAlignment="1">
      <alignment vertical="center"/>
    </xf>
    <xf numFmtId="164" fontId="11" fillId="0" borderId="20" xfId="1" applyNumberFormat="1" applyFont="1" applyBorder="1" applyAlignment="1">
      <alignment vertical="top" wrapText="1"/>
    </xf>
    <xf numFmtId="0" fontId="3" fillId="0" borderId="12" xfId="0" applyFont="1" applyBorder="1" applyAlignment="1">
      <alignment vertical="center"/>
    </xf>
    <xf numFmtId="164" fontId="3" fillId="0" borderId="12" xfId="1" applyNumberFormat="1" applyFont="1" applyBorder="1" applyAlignment="1">
      <alignment vertical="center"/>
    </xf>
    <xf numFmtId="0" fontId="6" fillId="9" borderId="19" xfId="0" applyFont="1" applyFill="1" applyBorder="1"/>
    <xf numFmtId="0" fontId="0" fillId="0" borderId="9" xfId="0" applyBorder="1"/>
    <xf numFmtId="0" fontId="0" fillId="0" borderId="6" xfId="0" applyBorder="1"/>
    <xf numFmtId="0" fontId="0" fillId="0" borderId="8" xfId="0" applyBorder="1"/>
    <xf numFmtId="0" fontId="0" fillId="0" borderId="16" xfId="0" applyBorder="1"/>
    <xf numFmtId="0" fontId="0" fillId="0" borderId="10" xfId="0" applyBorder="1"/>
    <xf numFmtId="0" fontId="5" fillId="0" borderId="10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 wrapText="1"/>
    </xf>
    <xf numFmtId="0" fontId="3" fillId="10" borderId="26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0" borderId="0" xfId="0" applyFont="1" applyBorder="1"/>
    <xf numFmtId="164" fontId="4" fillId="0" borderId="14" xfId="1" applyNumberFormat="1" applyFont="1" applyBorder="1" applyAlignment="1">
      <alignment vertical="center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 wrapText="1"/>
    </xf>
    <xf numFmtId="0" fontId="3" fillId="10" borderId="24" xfId="0" applyFont="1" applyFill="1" applyBorder="1" applyAlignment="1">
      <alignment horizontal="center" vertical="center" wrapText="1"/>
    </xf>
    <xf numFmtId="0" fontId="3" fillId="10" borderId="27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10" borderId="25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0" fillId="9" borderId="4" xfId="0" applyFill="1" applyBorder="1" applyAlignment="1"/>
    <xf numFmtId="0" fontId="0" fillId="9" borderId="5" xfId="0" applyFill="1" applyBorder="1" applyAlignment="1"/>
    <xf numFmtId="0" fontId="6" fillId="8" borderId="3" xfId="0" applyFont="1" applyFill="1" applyBorder="1" applyAlignment="1"/>
    <xf numFmtId="0" fontId="6" fillId="8" borderId="4" xfId="0" applyFont="1" applyFill="1" applyBorder="1" applyAlignment="1"/>
    <xf numFmtId="0" fontId="6" fillId="8" borderId="5" xfId="0" applyFont="1" applyFill="1" applyBorder="1" applyAlignment="1"/>
    <xf numFmtId="0" fontId="4" fillId="0" borderId="1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6" fillId="7" borderId="3" xfId="0" applyFont="1" applyFill="1" applyBorder="1" applyAlignment="1">
      <alignment horizontal="left"/>
    </xf>
    <xf numFmtId="0" fontId="6" fillId="7" borderId="4" xfId="0" applyFont="1" applyFill="1" applyBorder="1" applyAlignment="1">
      <alignment horizontal="left"/>
    </xf>
    <xf numFmtId="0" fontId="6" fillId="7" borderId="5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18"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0000"/>
      <color rgb="FFCCCCFF"/>
      <color rgb="FFC6D4D4"/>
      <color rgb="FFFFFFFF"/>
      <color rgb="FFC0D9DA"/>
      <color rgb="FFD3C7C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16" workbookViewId="0">
      <selection activeCell="B33" sqref="B33"/>
    </sheetView>
  </sheetViews>
  <sheetFormatPr defaultRowHeight="15" x14ac:dyDescent="0.25"/>
  <cols>
    <col min="1" max="1" width="19.28515625" customWidth="1"/>
    <col min="2" max="2" width="32.42578125" customWidth="1"/>
    <col min="3" max="3" width="28.85546875" customWidth="1"/>
    <col min="4" max="4" width="26" customWidth="1"/>
    <col min="5" max="5" width="49.7109375" customWidth="1"/>
    <col min="6" max="6" width="10" customWidth="1"/>
    <col min="7" max="7" width="21.140625" customWidth="1"/>
  </cols>
  <sheetData>
    <row r="1" spans="1:12" ht="18" x14ac:dyDescent="0.25">
      <c r="A1" s="1" t="s">
        <v>15</v>
      </c>
      <c r="F1" s="81" t="s">
        <v>78</v>
      </c>
      <c r="G1" s="81"/>
    </row>
    <row r="2" spans="1:12" ht="15.75" thickBot="1" x14ac:dyDescent="0.3">
      <c r="J2" s="11" t="s">
        <v>21</v>
      </c>
      <c r="K2" s="11" t="s">
        <v>21</v>
      </c>
    </row>
    <row r="3" spans="1:12" ht="15.75" x14ac:dyDescent="0.25">
      <c r="A3" s="85" t="s">
        <v>49</v>
      </c>
      <c r="B3" s="86"/>
      <c r="C3" s="86"/>
      <c r="D3" s="86"/>
      <c r="E3" s="86"/>
      <c r="F3" s="86"/>
      <c r="G3" s="87"/>
      <c r="J3" s="10" t="s">
        <v>18</v>
      </c>
      <c r="K3" s="10" t="s">
        <v>18</v>
      </c>
      <c r="L3" s="15" t="s">
        <v>23</v>
      </c>
    </row>
    <row r="4" spans="1:12" ht="26.25" thickBot="1" x14ac:dyDescent="0.3">
      <c r="A4" s="49" t="s">
        <v>0</v>
      </c>
      <c r="B4" s="50" t="s">
        <v>1</v>
      </c>
      <c r="C4" s="51" t="s">
        <v>2</v>
      </c>
      <c r="D4" s="50" t="s">
        <v>30</v>
      </c>
      <c r="E4" s="58" t="s">
        <v>77</v>
      </c>
      <c r="F4" s="51" t="s">
        <v>16</v>
      </c>
      <c r="G4" s="52" t="s">
        <v>22</v>
      </c>
      <c r="J4" s="10" t="s">
        <v>19</v>
      </c>
      <c r="K4" s="10" t="s">
        <v>19</v>
      </c>
      <c r="L4" s="15" t="s">
        <v>25</v>
      </c>
    </row>
    <row r="5" spans="1:12" ht="54" customHeight="1" x14ac:dyDescent="0.25">
      <c r="A5" s="18" t="s">
        <v>52</v>
      </c>
      <c r="B5" s="5" t="s">
        <v>58</v>
      </c>
      <c r="C5" s="4" t="s">
        <v>36</v>
      </c>
      <c r="D5" s="66" t="s">
        <v>37</v>
      </c>
      <c r="E5" s="8" t="s">
        <v>35</v>
      </c>
      <c r="F5" s="35" t="s">
        <v>18</v>
      </c>
      <c r="G5" s="68" t="s">
        <v>65</v>
      </c>
      <c r="J5" s="10" t="s">
        <v>20</v>
      </c>
      <c r="K5" s="10" t="s">
        <v>20</v>
      </c>
      <c r="L5" s="15" t="s">
        <v>24</v>
      </c>
    </row>
    <row r="6" spans="1:12" ht="55.5" customHeight="1" x14ac:dyDescent="0.25">
      <c r="A6" s="30"/>
      <c r="B6" s="5" t="s">
        <v>3</v>
      </c>
      <c r="C6" s="3"/>
      <c r="D6" s="66" t="s">
        <v>38</v>
      </c>
      <c r="E6" s="8" t="s">
        <v>26</v>
      </c>
      <c r="F6" s="67" t="s">
        <v>21</v>
      </c>
      <c r="G6" s="14"/>
    </row>
    <row r="7" spans="1:12" ht="39" thickBot="1" x14ac:dyDescent="0.3">
      <c r="A7" s="30"/>
      <c r="B7" s="5" t="s">
        <v>4</v>
      </c>
      <c r="C7" s="3"/>
      <c r="D7" s="2"/>
      <c r="E7" s="29"/>
      <c r="F7" s="67"/>
      <c r="G7" s="31"/>
    </row>
    <row r="8" spans="1:12" ht="15.75" x14ac:dyDescent="0.25">
      <c r="A8" s="82" t="s">
        <v>50</v>
      </c>
      <c r="B8" s="83"/>
      <c r="C8" s="83"/>
      <c r="D8" s="83"/>
      <c r="E8" s="83"/>
      <c r="F8" s="83"/>
      <c r="G8" s="84"/>
    </row>
    <row r="9" spans="1:12" ht="26.25" thickBot="1" x14ac:dyDescent="0.3">
      <c r="A9" s="46" t="s">
        <v>0</v>
      </c>
      <c r="B9" s="38" t="s">
        <v>1</v>
      </c>
      <c r="C9" s="47" t="s">
        <v>2</v>
      </c>
      <c r="D9" s="38" t="s">
        <v>27</v>
      </c>
      <c r="E9" s="57" t="s">
        <v>77</v>
      </c>
      <c r="F9" s="47" t="s">
        <v>16</v>
      </c>
      <c r="G9" s="48" t="s">
        <v>22</v>
      </c>
    </row>
    <row r="10" spans="1:12" ht="51" x14ac:dyDescent="0.25">
      <c r="A10" s="18" t="s">
        <v>59</v>
      </c>
      <c r="B10" s="5" t="s">
        <v>60</v>
      </c>
      <c r="C10" s="4" t="s">
        <v>41</v>
      </c>
      <c r="D10" s="5" t="s">
        <v>42</v>
      </c>
      <c r="E10" s="64" t="s">
        <v>73</v>
      </c>
      <c r="F10" s="67" t="s">
        <v>18</v>
      </c>
      <c r="G10" s="69" t="s">
        <v>66</v>
      </c>
    </row>
    <row r="11" spans="1:12" ht="63.75" x14ac:dyDescent="0.25">
      <c r="A11" s="30"/>
      <c r="B11" s="5" t="s">
        <v>61</v>
      </c>
      <c r="C11" s="4" t="s">
        <v>5</v>
      </c>
      <c r="D11" s="5" t="s">
        <v>43</v>
      </c>
      <c r="E11" s="72" t="s">
        <v>79</v>
      </c>
      <c r="F11" s="67" t="s">
        <v>18</v>
      </c>
      <c r="G11" s="69" t="s">
        <v>69</v>
      </c>
    </row>
    <row r="12" spans="1:12" ht="38.25" x14ac:dyDescent="0.25">
      <c r="A12" s="30"/>
      <c r="B12" s="5" t="s">
        <v>62</v>
      </c>
      <c r="C12" s="4" t="s">
        <v>6</v>
      </c>
      <c r="D12" s="5" t="s">
        <v>44</v>
      </c>
      <c r="E12" s="64" t="s">
        <v>75</v>
      </c>
      <c r="F12" s="67" t="s">
        <v>18</v>
      </c>
      <c r="G12" s="69" t="s">
        <v>67</v>
      </c>
    </row>
    <row r="13" spans="1:12" ht="76.5" x14ac:dyDescent="0.25">
      <c r="A13" s="30"/>
      <c r="B13" s="5"/>
      <c r="C13" s="4" t="s">
        <v>7</v>
      </c>
      <c r="D13" s="5" t="s">
        <v>47</v>
      </c>
      <c r="E13" s="64" t="s">
        <v>72</v>
      </c>
      <c r="F13" s="67" t="s">
        <v>18</v>
      </c>
      <c r="G13" s="69" t="s">
        <v>68</v>
      </c>
    </row>
    <row r="14" spans="1:12" ht="38.25" x14ac:dyDescent="0.25">
      <c r="A14" s="30"/>
      <c r="B14" s="5"/>
      <c r="C14" s="4" t="s">
        <v>13</v>
      </c>
      <c r="D14" s="5" t="s">
        <v>45</v>
      </c>
      <c r="E14" s="64" t="s">
        <v>74</v>
      </c>
      <c r="F14" s="67" t="s">
        <v>18</v>
      </c>
      <c r="G14" s="69" t="s">
        <v>66</v>
      </c>
    </row>
    <row r="15" spans="1:12" ht="39" thickBot="1" x14ac:dyDescent="0.3">
      <c r="A15" s="30"/>
      <c r="B15" s="6"/>
      <c r="C15" s="64" t="s">
        <v>14</v>
      </c>
      <c r="D15" s="5" t="s">
        <v>46</v>
      </c>
      <c r="E15" s="64" t="s">
        <v>76</v>
      </c>
      <c r="F15" s="67" t="s">
        <v>18</v>
      </c>
      <c r="G15" s="69" t="s">
        <v>66</v>
      </c>
    </row>
    <row r="16" spans="1:12" ht="15.75" x14ac:dyDescent="0.25">
      <c r="A16" s="28" t="s">
        <v>54</v>
      </c>
      <c r="B16" s="59"/>
      <c r="C16" s="59"/>
      <c r="D16" s="59"/>
      <c r="E16" s="59"/>
      <c r="F16" s="59"/>
      <c r="G16" s="60"/>
    </row>
    <row r="17" spans="1:7" ht="26.25" thickBot="1" x14ac:dyDescent="0.3">
      <c r="A17" s="53" t="s">
        <v>0</v>
      </c>
      <c r="B17" s="39" t="s">
        <v>1</v>
      </c>
      <c r="C17" s="54" t="s">
        <v>2</v>
      </c>
      <c r="D17" s="39" t="s">
        <v>27</v>
      </c>
      <c r="E17" s="56" t="s">
        <v>77</v>
      </c>
      <c r="F17" s="54" t="s">
        <v>16</v>
      </c>
      <c r="G17" s="55" t="s">
        <v>22</v>
      </c>
    </row>
    <row r="18" spans="1:7" ht="41.25" customHeight="1" x14ac:dyDescent="0.25">
      <c r="A18" s="18" t="s">
        <v>56</v>
      </c>
      <c r="B18" s="73" t="s">
        <v>57</v>
      </c>
      <c r="C18" s="64" t="s">
        <v>8</v>
      </c>
      <c r="D18" s="66" t="s">
        <v>48</v>
      </c>
      <c r="E18" s="5" t="s">
        <v>71</v>
      </c>
      <c r="F18" s="67" t="s">
        <v>18</v>
      </c>
      <c r="G18" s="69"/>
    </row>
    <row r="19" spans="1:7" ht="26.25" thickBot="1" x14ac:dyDescent="0.3">
      <c r="A19" s="30"/>
      <c r="B19" s="74"/>
      <c r="C19" s="64" t="s">
        <v>9</v>
      </c>
      <c r="D19" s="66" t="s">
        <v>17</v>
      </c>
      <c r="E19" s="5" t="s">
        <v>70</v>
      </c>
      <c r="F19" s="67" t="s">
        <v>18</v>
      </c>
      <c r="G19" s="69"/>
    </row>
    <row r="20" spans="1:7" ht="15.75" x14ac:dyDescent="0.25">
      <c r="A20" s="61" t="s">
        <v>55</v>
      </c>
      <c r="B20" s="62"/>
      <c r="C20" s="62"/>
      <c r="D20" s="62"/>
      <c r="E20" s="62"/>
      <c r="F20" s="62"/>
      <c r="G20" s="63"/>
    </row>
    <row r="21" spans="1:7" ht="26.25" thickBot="1" x14ac:dyDescent="0.3">
      <c r="A21" s="43" t="s">
        <v>0</v>
      </c>
      <c r="B21" s="37" t="s">
        <v>1</v>
      </c>
      <c r="C21" s="44" t="s">
        <v>2</v>
      </c>
      <c r="D21" s="37" t="s">
        <v>27</v>
      </c>
      <c r="E21" s="40" t="s">
        <v>77</v>
      </c>
      <c r="F21" s="44" t="s">
        <v>16</v>
      </c>
      <c r="G21" s="45" t="s">
        <v>22</v>
      </c>
    </row>
    <row r="22" spans="1:7" ht="40.5" customHeight="1" x14ac:dyDescent="0.25">
      <c r="A22" s="18" t="s">
        <v>51</v>
      </c>
      <c r="B22" s="73" t="s">
        <v>53</v>
      </c>
      <c r="C22" s="7" t="s">
        <v>10</v>
      </c>
      <c r="D22" s="12" t="s">
        <v>39</v>
      </c>
      <c r="E22" s="9" t="s">
        <v>64</v>
      </c>
      <c r="F22" s="35" t="s">
        <v>18</v>
      </c>
      <c r="G22" s="70"/>
    </row>
    <row r="23" spans="1:7" ht="42" customHeight="1" thickBot="1" x14ac:dyDescent="0.3">
      <c r="A23" s="32"/>
      <c r="B23" s="74"/>
      <c r="C23" s="34" t="s">
        <v>11</v>
      </c>
      <c r="D23" s="13" t="s">
        <v>40</v>
      </c>
      <c r="E23" s="65" t="s">
        <v>63</v>
      </c>
      <c r="F23" s="36" t="s">
        <v>18</v>
      </c>
      <c r="G23" s="71"/>
    </row>
    <row r="24" spans="1:7" ht="15.75" thickBot="1" x14ac:dyDescent="0.3">
      <c r="C24" s="33"/>
      <c r="D24" s="3"/>
      <c r="E24" s="3"/>
      <c r="F24" s="3"/>
      <c r="G24" s="3"/>
    </row>
    <row r="25" spans="1:7" ht="15.75" hidden="1" thickBot="1" x14ac:dyDescent="0.3">
      <c r="A25" s="3"/>
      <c r="B25" s="75" t="s">
        <v>12</v>
      </c>
      <c r="C25" s="17" t="s">
        <v>31</v>
      </c>
      <c r="D25" s="42" t="e">
        <f>#REF!</f>
        <v>#REF!</v>
      </c>
      <c r="E25" s="79"/>
      <c r="F25" s="79"/>
      <c r="G25" s="79"/>
    </row>
    <row r="26" spans="1:7" ht="15.75" hidden="1" thickBot="1" x14ac:dyDescent="0.3">
      <c r="A26" s="41"/>
      <c r="B26" s="76"/>
      <c r="C26" s="16" t="s">
        <v>32</v>
      </c>
      <c r="D26" s="19" t="e">
        <f>#REF!</f>
        <v>#REF!</v>
      </c>
      <c r="E26" s="80"/>
      <c r="F26" s="80"/>
      <c r="G26" s="80"/>
    </row>
    <row r="27" spans="1:7" ht="15.75" hidden="1" thickBot="1" x14ac:dyDescent="0.3">
      <c r="A27" s="3"/>
      <c r="B27" s="76"/>
      <c r="C27" s="20" t="s">
        <v>29</v>
      </c>
      <c r="D27" s="21" t="e">
        <f>D28+D29</f>
        <v>#REF!</v>
      </c>
      <c r="E27" s="79"/>
      <c r="F27" s="79"/>
      <c r="G27" s="79"/>
    </row>
    <row r="28" spans="1:7" hidden="1" x14ac:dyDescent="0.25">
      <c r="A28" s="3"/>
      <c r="B28" s="77"/>
      <c r="C28" s="22" t="s">
        <v>33</v>
      </c>
      <c r="D28" s="23" t="e">
        <f>#REF!</f>
        <v>#REF!</v>
      </c>
      <c r="E28" s="80"/>
      <c r="F28" s="80"/>
      <c r="G28" s="80"/>
    </row>
    <row r="29" spans="1:7" ht="15.75" hidden="1" thickBot="1" x14ac:dyDescent="0.3">
      <c r="B29" s="77"/>
      <c r="C29" s="24" t="s">
        <v>34</v>
      </c>
      <c r="D29" s="25" t="e">
        <f>#REF!</f>
        <v>#REF!</v>
      </c>
    </row>
    <row r="30" spans="1:7" ht="15.75" hidden="1" thickBot="1" x14ac:dyDescent="0.3">
      <c r="B30" s="78"/>
      <c r="C30" s="26" t="s">
        <v>28</v>
      </c>
      <c r="D30" s="27" t="e">
        <f>SUM(D25:D27)</f>
        <v>#REF!</v>
      </c>
    </row>
  </sheetData>
  <mergeCells count="10">
    <mergeCell ref="F1:G1"/>
    <mergeCell ref="B25:B30"/>
    <mergeCell ref="A8:G8"/>
    <mergeCell ref="A3:G3"/>
    <mergeCell ref="B18:B19"/>
    <mergeCell ref="E25:G25"/>
    <mergeCell ref="E26:G26"/>
    <mergeCell ref="E27:G27"/>
    <mergeCell ref="E28:G28"/>
    <mergeCell ref="B22:B23"/>
  </mergeCells>
  <conditionalFormatting sqref="F7">
    <cfRule type="containsText" dxfId="17" priority="48" operator="containsText" text="On track">
      <formula>NOT(ISERROR(SEARCH("On track",F7)))</formula>
    </cfRule>
  </conditionalFormatting>
  <conditionalFormatting sqref="F5:F6">
    <cfRule type="containsText" dxfId="16" priority="36" operator="containsText" text="On track">
      <formula>NOT(ISERROR(SEARCH("On track",F5)))</formula>
    </cfRule>
  </conditionalFormatting>
  <conditionalFormatting sqref="F10:F15">
    <cfRule type="containsText" dxfId="15" priority="12" operator="containsText" text="On track">
      <formula>NOT(ISERROR(SEARCH("On track",F10)))</formula>
    </cfRule>
  </conditionalFormatting>
  <conditionalFormatting sqref="F22:F23">
    <cfRule type="containsText" dxfId="14" priority="9" operator="containsText" text="On track">
      <formula>NOT(ISERROR(SEARCH("On track",F22)))</formula>
    </cfRule>
  </conditionalFormatting>
  <conditionalFormatting sqref="F18">
    <cfRule type="containsText" dxfId="13" priority="6" operator="containsText" text="On track">
      <formula>NOT(ISERROR(SEARCH("On track",F18)))</formula>
    </cfRule>
  </conditionalFormatting>
  <conditionalFormatting sqref="F19">
    <cfRule type="containsText" dxfId="12" priority="3" operator="containsText" text="On track">
      <formula>NOT(ISERROR(SEARCH("On track",F19)))</formula>
    </cfRule>
  </conditionalFormatting>
  <dataValidations count="3">
    <dataValidation type="list" allowBlank="1" showInputMessage="1" showErrorMessage="1" sqref="F7">
      <formula1>$K$2:$K$3</formula1>
    </dataValidation>
    <dataValidation type="list" allowBlank="1" showInputMessage="1" showErrorMessage="1" sqref="F5:F6 F10:F15 F18:F19">
      <formula1>$K$2:$K$5</formula1>
    </dataValidation>
    <dataValidation type="list" allowBlank="1" showInputMessage="1" showErrorMessage="1" sqref="F22:F23">
      <formula1>$J$2:$J$5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3" operator="containsText" id="{7811CC96-CF71-4DAB-B822-2F548617D494}">
            <xm:f>NOT(ISERROR(SEARCH($K$3,F7)))</xm:f>
            <xm:f>$K$3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74" operator="containsText" id="{BE25F867-3D2D-4067-9C0F-1CA84C728327}">
            <xm:f>NOT(ISERROR(SEARCH($K$2,F7)))</xm:f>
            <xm:f>$K$2</xm:f>
            <x14:dxf>
              <fill>
                <patternFill>
                  <bgColor rgb="FFFFC000"/>
                </patternFill>
              </fill>
            </x14:dxf>
          </x14:cfRule>
          <xm:sqref>F7</xm:sqref>
        </x14:conditionalFormatting>
        <x14:conditionalFormatting xmlns:xm="http://schemas.microsoft.com/office/excel/2006/main">
          <x14:cfRule type="containsText" priority="34" operator="containsText" id="{3B7E6B4A-A63E-4ACC-B029-E585D13C1A1F}">
            <xm:f>NOT(ISERROR(SEARCH($K$5,F5)))</xm:f>
            <xm:f>$K$5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35" operator="containsText" id="{83E64D61-BC27-4477-AD81-2402FCD2DB52}">
            <xm:f>NOT(ISERROR(SEARCH($K$4,F5)))</xm:f>
            <xm:f>$K$4</xm:f>
            <x14:dxf>
              <fill>
                <patternFill>
                  <bgColor rgb="FFFFC000"/>
                </patternFill>
              </fill>
            </x14:dxf>
          </x14:cfRule>
          <xm:sqref>F5:F6</xm:sqref>
        </x14:conditionalFormatting>
        <x14:conditionalFormatting xmlns:xm="http://schemas.microsoft.com/office/excel/2006/main">
          <x14:cfRule type="containsText" priority="10" operator="containsText" id="{6B523DC2-5074-4524-9501-D8170FECDCAB}">
            <xm:f>NOT(ISERROR(SEARCH($K$5,F10)))</xm:f>
            <xm:f>$K$5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11" operator="containsText" id="{C84D9D76-E9F6-4BED-839A-A64A01269BDE}">
            <xm:f>NOT(ISERROR(SEARCH($K$4,F10)))</xm:f>
            <xm:f>$K$4</xm:f>
            <x14:dxf>
              <fill>
                <patternFill>
                  <bgColor rgb="FFFFC000"/>
                </patternFill>
              </fill>
            </x14:dxf>
          </x14:cfRule>
          <xm:sqref>F10:F15</xm:sqref>
        </x14:conditionalFormatting>
        <x14:conditionalFormatting xmlns:xm="http://schemas.microsoft.com/office/excel/2006/main">
          <x14:cfRule type="containsText" priority="7" operator="containsText" id="{861AFF4A-3BF4-493E-ACDF-2F94A126CF18}">
            <xm:f>NOT(ISERROR(SEARCH($J$5,F22)))</xm:f>
            <xm:f>$J$5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8" operator="containsText" id="{501ABF25-27BA-4485-AFE8-8EC0FF014281}">
            <xm:f>NOT(ISERROR(SEARCH($J$4,F22)))</xm:f>
            <xm:f>$J$4</xm:f>
            <x14:dxf>
              <fill>
                <patternFill>
                  <bgColor rgb="FFFFC000"/>
                </patternFill>
              </fill>
            </x14:dxf>
          </x14:cfRule>
          <xm:sqref>F22:F23</xm:sqref>
        </x14:conditionalFormatting>
        <x14:conditionalFormatting xmlns:xm="http://schemas.microsoft.com/office/excel/2006/main">
          <x14:cfRule type="containsText" priority="1" operator="containsText" id="{06B05C58-B211-483E-9C92-402466C26A74}">
            <xm:f>NOT(ISERROR(SEARCH($K$5,F19)))</xm:f>
            <xm:f>$K$5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2" operator="containsText" id="{1FD1818C-86BC-4CAF-8FE2-4B771B06D754}">
            <xm:f>NOT(ISERROR(SEARCH($K$4,F19)))</xm:f>
            <xm:f>$K$4</xm:f>
            <x14:dxf>
              <fill>
                <patternFill>
                  <bgColor rgb="FFFFC000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containsText" priority="4" operator="containsText" id="{0C614E5F-7248-463E-8284-7F3CF8A46EB0}">
            <xm:f>NOT(ISERROR(SEARCH($K$5,F18)))</xm:f>
            <xm:f>$K$5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5" operator="containsText" id="{752D52E5-3264-40C0-9C81-F034D613CBCD}">
            <xm:f>NOT(ISERROR(SEARCH($K$4,F18)))</xm:f>
            <xm:f>$K$4</xm:f>
            <x14:dxf>
              <fill>
                <patternFill>
                  <bgColor rgb="FFFFC000"/>
                </patternFill>
              </fill>
            </x14:dxf>
          </x14:cfRule>
          <xm:sqref>F18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Ornamentals</vt:lpstr>
    </vt:vector>
  </TitlesOfParts>
  <Company>CenITex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Njoroge</dc:creator>
  <cp:lastModifiedBy>Megan Njoroge</cp:lastModifiedBy>
  <cp:lastPrinted>2016-02-29T04:47:02Z</cp:lastPrinted>
  <dcterms:created xsi:type="dcterms:W3CDTF">2015-05-27T06:01:10Z</dcterms:created>
  <dcterms:modified xsi:type="dcterms:W3CDTF">2016-03-01T00:57:37Z</dcterms:modified>
</cp:coreProperties>
</file>